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melr\Documents\Titanic\Zimní liga\2019_20\"/>
    </mc:Choice>
  </mc:AlternateContent>
  <bookViews>
    <workbookView xWindow="0" yWindow="0" windowWidth="28800" windowHeight="14235" activeTab="3"/>
  </bookViews>
  <sheets>
    <sheet name="Zápasy, góly 2019_20" sheetId="1" r:id="rId1"/>
    <sheet name="Úspěšnost 2019_20" sheetId="2" r:id="rId2"/>
    <sheet name="Jubilejní góĺy 2019_20" sheetId="4" r:id="rId3"/>
    <sheet name="Tabulka střelců od r. 2005 " sheetId="5" r:id="rId4"/>
  </sheets>
  <definedNames>
    <definedName name="_xlnm._FilterDatabase" localSheetId="3" hidden="1">'Tabulka střelců od r. 2005 '!$B$2:$R$2</definedName>
    <definedName name="_xlnm._FilterDatabase" localSheetId="1" hidden="1">'Úspěšnost 2019_20'!$A$2:$J$2</definedName>
    <definedName name="_xlnm._FilterDatabase" localSheetId="0" hidden="1">'Zápasy, góly 2019_20'!$A$1:$M$1</definedName>
  </definedNames>
  <calcPr calcId="152511"/>
</workbook>
</file>

<file path=xl/calcChain.xml><?xml version="1.0" encoding="utf-8"?>
<calcChain xmlns="http://schemas.openxmlformats.org/spreadsheetml/2006/main">
  <c r="R47" i="5" l="1"/>
  <c r="R46" i="5"/>
  <c r="R45" i="5"/>
  <c r="R44" i="5"/>
  <c r="R43" i="5"/>
  <c r="R37" i="5"/>
  <c r="R42" i="5"/>
  <c r="R41" i="5"/>
  <c r="R39" i="5"/>
  <c r="R40" i="5"/>
  <c r="R38" i="5"/>
  <c r="R36" i="5"/>
  <c r="R35" i="5"/>
  <c r="R34" i="5"/>
  <c r="R33" i="5"/>
  <c r="R28" i="5"/>
  <c r="R32" i="5"/>
  <c r="R29" i="5"/>
  <c r="R31" i="5"/>
  <c r="R16" i="5"/>
  <c r="R27" i="5"/>
  <c r="R30" i="5"/>
  <c r="R25" i="5"/>
  <c r="R20" i="5"/>
  <c r="R26" i="5"/>
  <c r="R24" i="5"/>
  <c r="R23" i="5"/>
  <c r="R21" i="5"/>
  <c r="R22" i="5"/>
  <c r="R19" i="5"/>
  <c r="R18" i="5"/>
  <c r="R17" i="5"/>
  <c r="R13" i="5"/>
  <c r="R15" i="5"/>
  <c r="R14" i="5"/>
  <c r="R12" i="5"/>
  <c r="R11" i="5"/>
  <c r="R10" i="5"/>
  <c r="R8" i="5"/>
  <c r="R9" i="5"/>
  <c r="R7" i="5"/>
  <c r="R6" i="5"/>
  <c r="R5" i="5"/>
  <c r="R4" i="5"/>
  <c r="R3" i="5"/>
</calcChain>
</file>

<file path=xl/sharedStrings.xml><?xml version="1.0" encoding="utf-8"?>
<sst xmlns="http://schemas.openxmlformats.org/spreadsheetml/2006/main" count="219" uniqueCount="133">
  <si>
    <t>zápasy</t>
  </si>
  <si>
    <t>za bílé</t>
  </si>
  <si>
    <t>za černé</t>
  </si>
  <si>
    <t>góly</t>
  </si>
  <si>
    <t>body</t>
  </si>
  <si>
    <t>JMÉNO</t>
  </si>
  <si>
    <t>Finger</t>
  </si>
  <si>
    <t>Florián</t>
  </si>
  <si>
    <t>Mraček J.</t>
  </si>
  <si>
    <t>průměr/z</t>
  </si>
  <si>
    <t>Maroušek</t>
  </si>
  <si>
    <t>Pekař</t>
  </si>
  <si>
    <t>Hart</t>
  </si>
  <si>
    <t>Chmel</t>
  </si>
  <si>
    <t>Mraček A.</t>
  </si>
  <si>
    <t>Řáha Mir.</t>
  </si>
  <si>
    <t>Kršík</t>
  </si>
  <si>
    <t>Mlýnek</t>
  </si>
  <si>
    <t>Tesař</t>
  </si>
  <si>
    <t>Šimánek</t>
  </si>
  <si>
    <t>prohry</t>
  </si>
  <si>
    <t>Füssi</t>
  </si>
  <si>
    <t>Beneda</t>
  </si>
  <si>
    <t>Šícha</t>
  </si>
  <si>
    <t>Hájek</t>
  </si>
  <si>
    <t>celkem</t>
  </si>
  <si>
    <t>Gregor D.</t>
  </si>
  <si>
    <t>Prokeš</t>
  </si>
  <si>
    <t>Šauer</t>
  </si>
  <si>
    <t>Trněný</t>
  </si>
  <si>
    <t>Jméno</t>
  </si>
  <si>
    <t>%úspěšn.</t>
  </si>
  <si>
    <t>Fiktus Ma</t>
  </si>
  <si>
    <t>2015/16</t>
  </si>
  <si>
    <t>Střelci branek v hale bez ohledu na barvu drezu za vlády prezidenta Harta 2005 - až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</si>
  <si>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</si>
  <si>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</si>
  <si>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</si>
  <si>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</si>
  <si>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</si>
  <si>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</si>
  <si>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</si>
  <si>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</si>
  <si>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</si>
  <si>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</si>
  <si>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Beneda J.</t>
  </si>
  <si>
    <t>Fiktus Ma.</t>
  </si>
  <si>
    <t>Gregor B.</t>
  </si>
  <si>
    <t>Gregor K.</t>
  </si>
  <si>
    <t>Makovička</t>
  </si>
  <si>
    <t>Mraček F.</t>
  </si>
  <si>
    <t>Němec</t>
  </si>
  <si>
    <t>Tlačil Jan</t>
  </si>
  <si>
    <t>Veith Vl.</t>
  </si>
  <si>
    <t>Suchánek J.</t>
  </si>
  <si>
    <t>Suchánek R.</t>
  </si>
  <si>
    <t>2016/17</t>
  </si>
  <si>
    <t>Kosař</t>
  </si>
  <si>
    <t>Kučera</t>
  </si>
  <si>
    <t>Matoušek</t>
  </si>
  <si>
    <t>Puchinger</t>
  </si>
  <si>
    <t>Tlačil</t>
  </si>
  <si>
    <t>Trčka</t>
  </si>
  <si>
    <t>Fiktus Mi.</t>
  </si>
  <si>
    <t>Bambule J.</t>
  </si>
  <si>
    <t>Bambule Zd.</t>
  </si>
  <si>
    <t>Zápasy</t>
  </si>
  <si>
    <t>Prohry</t>
  </si>
  <si>
    <t>POŘADÍ</t>
  </si>
  <si>
    <t>Babka</t>
  </si>
  <si>
    <t>Borovka</t>
  </si>
  <si>
    <t>Kopačka</t>
  </si>
  <si>
    <t>jméno</t>
  </si>
  <si>
    <t>2017/18</t>
  </si>
  <si>
    <t>bílí</t>
  </si>
  <si>
    <t>černí</t>
  </si>
  <si>
    <t>500 za Č</t>
  </si>
  <si>
    <t>Kovář</t>
  </si>
  <si>
    <t>Míka</t>
  </si>
  <si>
    <t>Mezera</t>
  </si>
  <si>
    <t>2018/19</t>
  </si>
  <si>
    <t>Fiktus Mi</t>
  </si>
  <si>
    <t>Základní tabulka 10 ročníku černobílé ligy 2019/2020</t>
  </si>
  <si>
    <t>Tabulka procentní bodové úspěšnosti ČB ligy 2019/2020</t>
  </si>
  <si>
    <t>Střelci jubilejních gólů v jubilejní sezóně 2019/2020</t>
  </si>
  <si>
    <t>1 gól sez</t>
  </si>
  <si>
    <t>za B</t>
  </si>
  <si>
    <t>75 zaB</t>
  </si>
  <si>
    <t>100 zaB</t>
  </si>
  <si>
    <t>300 zaČ</t>
  </si>
  <si>
    <t>325 zaČ</t>
  </si>
  <si>
    <t>425 zaČ</t>
  </si>
  <si>
    <t>4900 zaB</t>
  </si>
  <si>
    <t>4950 zaB</t>
  </si>
  <si>
    <t>5100 zaB</t>
  </si>
  <si>
    <t>5200 zaČ</t>
  </si>
  <si>
    <t>5350 zaČ</t>
  </si>
  <si>
    <t>zelené góly vstřeleny v jednm zápase</t>
  </si>
  <si>
    <t xml:space="preserve">poslední gól sezóny vlastní zaČ 624 </t>
  </si>
  <si>
    <t>525 zaB</t>
  </si>
  <si>
    <t>5150 zaČ</t>
  </si>
  <si>
    <t>5500 zaČ</t>
  </si>
  <si>
    <t>200 zaČ</t>
  </si>
  <si>
    <t>5000 zaB</t>
  </si>
  <si>
    <t>150 zaČ</t>
  </si>
  <si>
    <t>350 zaB</t>
  </si>
  <si>
    <t>2550 zaB</t>
  </si>
  <si>
    <t>5050 zaČ</t>
  </si>
  <si>
    <t>5300 zaB</t>
  </si>
  <si>
    <t>poslední gól roku 2019 zaČ 307</t>
  </si>
  <si>
    <t>400 zaB</t>
  </si>
  <si>
    <t>5250 zaČ</t>
  </si>
  <si>
    <t>175 zaČ</t>
  </si>
  <si>
    <t>225 zaČ</t>
  </si>
  <si>
    <t>275 zaČ</t>
  </si>
  <si>
    <t>575 zaČ</t>
  </si>
  <si>
    <t>250 zaB</t>
  </si>
  <si>
    <t>125 zaB</t>
  </si>
  <si>
    <t>5400 zaB</t>
  </si>
  <si>
    <t>475 zaB</t>
  </si>
  <si>
    <t>375 zaČ</t>
  </si>
  <si>
    <t>600 zaB</t>
  </si>
  <si>
    <t>vlastním gólem za bílé vsítil 5450 gól ČBL</t>
  </si>
  <si>
    <t>550 zaČ</t>
  </si>
  <si>
    <t>1 gól roku 2020 za Č</t>
  </si>
  <si>
    <t>střelci jubilejních gólů byli i naši hosté popis jejich gólů bude v komentáři</t>
  </si>
  <si>
    <t>25 zaČ</t>
  </si>
  <si>
    <t>50 zaČ</t>
  </si>
  <si>
    <t>červeně vyznačen další tuplgól</t>
  </si>
  <si>
    <t>Beneda Ji</t>
  </si>
  <si>
    <t>Šimánek O</t>
  </si>
  <si>
    <t>450 zaB</t>
  </si>
  <si>
    <t>2019/20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</si>
</sst>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Fill="1" applyBorder="1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14" xfId="0" applyBorder="1"/>
    <xf numFmtId="0" fontId="0" fillId="0" borderId="13" xfId="0" applyBorder="1" applyAlignment="1">
      <alignment horizontal="center" vertical="center"/>
    </xf>
    <xf numFmtId="0" fontId="1" fillId="0" borderId="5" xfId="0" applyFont="1" applyBorder="1"/>
    <xf numFmtId="0" fontId="3" fillId="0" borderId="5" xfId="0" applyFont="1" applyBorder="1"/>
    <xf numFmtId="0" fontId="3" fillId="0" borderId="4" xfId="0" applyFont="1" applyBorder="1"/>
    <xf numFmtId="0" fontId="1" fillId="0" borderId="15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8" xfId="0" applyFont="1" applyBorder="1"/>
    <xf numFmtId="0" fontId="2" fillId="0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7" xfId="0" applyFont="1" applyBorder="1"/>
    <xf numFmtId="0" fontId="2" fillId="0" borderId="10" xfId="0" applyFont="1" applyBorder="1"/>
    <xf numFmtId="0" fontId="2" fillId="0" borderId="11" xfId="0" applyFont="1" applyBorder="1"/>
    <xf numFmtId="0" fontId="0" fillId="0" borderId="17" xfId="0" applyBorder="1"/>
    <xf numFmtId="0" fontId="6" fillId="0" borderId="10" xfId="0" applyFont="1" applyBorder="1"/>
    <xf numFmtId="0" fontId="0" fillId="0" borderId="12" xfId="0" applyFont="1" applyBorder="1"/>
    <xf numFmtId="0" fontId="0" fillId="0" borderId="20" xfId="0" applyBorder="1"/>
    <xf numFmtId="0" fontId="3" fillId="0" borderId="21" xfId="0" applyFont="1" applyBorder="1"/>
    <xf numFmtId="0" fontId="3" fillId="0" borderId="18" xfId="0" applyFont="1" applyBorder="1"/>
    <xf numFmtId="0" fontId="6" fillId="0" borderId="23" xfId="0" applyFont="1" applyBorder="1"/>
    <xf numFmtId="0" fontId="0" fillId="0" borderId="11" xfId="0" applyBorder="1"/>
    <xf numFmtId="0" fontId="1" fillId="0" borderId="18" xfId="0" applyFont="1" applyBorder="1"/>
    <xf numFmtId="0" fontId="1" fillId="0" borderId="21" xfId="0" applyFont="1" applyBorder="1"/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0" fontId="1" fillId="0" borderId="28" xfId="0" applyFont="1" applyBorder="1"/>
    <xf numFmtId="0" fontId="1" fillId="0" borderId="19" xfId="0" applyFont="1" applyBorder="1"/>
    <xf numFmtId="0" fontId="1" fillId="0" borderId="22" xfId="0" applyFont="1" applyBorder="1"/>
    <xf numFmtId="0" fontId="1" fillId="0" borderId="18" xfId="0" applyFont="1" applyBorder="1" applyAlignment="1">
      <alignment horizontal="right"/>
    </xf>
    <xf numFmtId="0" fontId="3" fillId="0" borderId="7" xfId="0" applyFont="1" applyBorder="1"/>
    <xf numFmtId="0" fontId="2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Border="1"/>
    <xf numFmtId="0" fontId="2" fillId="0" borderId="16" xfId="0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/>
    <xf numFmtId="0" fontId="4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zoomScaleNormal="100" workbookViewId="0">
      <selection activeCell="A26" sqref="A26"/>
    </sheetView>
  </sheetViews>
  <sheetFormatPr defaultRowHeight="15" x14ac:dyDescent="0.25"/>
  <cols>
    <col min="1" max="13" width="12.7109375" style="2" customWidth="1"/>
    <col min="14" max="16384" width="9.140625" style="2"/>
  </cols>
  <sheetData>
    <row r="1" spans="1:15" x14ac:dyDescent="0.25">
      <c r="A1" s="11" t="s">
        <v>30</v>
      </c>
      <c r="B1" s="31" t="s">
        <v>0</v>
      </c>
      <c r="C1" s="7" t="s">
        <v>1</v>
      </c>
      <c r="D1" s="8" t="s">
        <v>2</v>
      </c>
      <c r="E1" s="33" t="s">
        <v>3</v>
      </c>
      <c r="F1" s="7" t="s">
        <v>1</v>
      </c>
      <c r="G1" s="34" t="s">
        <v>2</v>
      </c>
      <c r="H1" s="31" t="s">
        <v>9</v>
      </c>
      <c r="I1" s="7" t="s">
        <v>1</v>
      </c>
      <c r="J1" s="8" t="s">
        <v>2</v>
      </c>
      <c r="K1" s="13" t="s">
        <v>4</v>
      </c>
      <c r="L1" s="7" t="s">
        <v>1</v>
      </c>
      <c r="M1" s="8" t="s">
        <v>2</v>
      </c>
    </row>
    <row r="2" spans="1:15" x14ac:dyDescent="0.25">
      <c r="A2" s="32" t="s">
        <v>45</v>
      </c>
      <c r="B2" s="20">
        <v>6</v>
      </c>
      <c r="C2" s="4">
        <v>2</v>
      </c>
      <c r="D2" s="16">
        <v>4</v>
      </c>
      <c r="E2" s="39">
        <v>11</v>
      </c>
      <c r="F2" s="4">
        <v>1</v>
      </c>
      <c r="G2" s="40">
        <v>10</v>
      </c>
      <c r="H2" s="20">
        <v>1.8</v>
      </c>
      <c r="I2" s="4">
        <v>0.5</v>
      </c>
      <c r="J2" s="16">
        <v>2.5</v>
      </c>
      <c r="K2" s="39">
        <v>12</v>
      </c>
      <c r="L2" s="4">
        <v>6</v>
      </c>
      <c r="M2" s="16">
        <v>6</v>
      </c>
      <c r="N2" s="3"/>
      <c r="O2" s="3"/>
    </row>
    <row r="3" spans="1:15" x14ac:dyDescent="0.25">
      <c r="A3" s="32" t="s">
        <v>70</v>
      </c>
      <c r="B3" s="20">
        <v>19</v>
      </c>
      <c r="C3" s="4">
        <v>6</v>
      </c>
      <c r="D3" s="17">
        <v>13</v>
      </c>
      <c r="E3" s="39">
        <v>64</v>
      </c>
      <c r="F3" s="4">
        <v>15</v>
      </c>
      <c r="G3" s="35">
        <v>49</v>
      </c>
      <c r="H3" s="20">
        <v>3.4</v>
      </c>
      <c r="I3" s="4">
        <v>2.5</v>
      </c>
      <c r="J3" s="16">
        <v>3.8</v>
      </c>
      <c r="K3" s="39">
        <v>35</v>
      </c>
      <c r="L3" s="4">
        <v>10</v>
      </c>
      <c r="M3" s="17">
        <v>25</v>
      </c>
      <c r="N3" s="3"/>
      <c r="O3" s="3"/>
    </row>
    <row r="4" spans="1:15" x14ac:dyDescent="0.25">
      <c r="A4" s="32" t="s">
        <v>32</v>
      </c>
      <c r="B4" s="18">
        <v>20</v>
      </c>
      <c r="C4" s="4">
        <v>7</v>
      </c>
      <c r="D4" s="17">
        <v>13</v>
      </c>
      <c r="E4" s="36">
        <v>75</v>
      </c>
      <c r="F4" s="4">
        <v>32</v>
      </c>
      <c r="G4" s="40">
        <v>43</v>
      </c>
      <c r="H4" s="20">
        <v>3.75</v>
      </c>
      <c r="I4" s="6">
        <v>4.5</v>
      </c>
      <c r="J4" s="16">
        <v>3.3</v>
      </c>
      <c r="K4" s="39">
        <v>35</v>
      </c>
      <c r="L4" s="4">
        <v>12</v>
      </c>
      <c r="M4" s="16">
        <v>23</v>
      </c>
      <c r="N4" s="3"/>
      <c r="O4" s="3"/>
    </row>
    <row r="5" spans="1:15" x14ac:dyDescent="0.25">
      <c r="A5" s="32" t="s">
        <v>81</v>
      </c>
      <c r="B5" s="20">
        <v>17</v>
      </c>
      <c r="C5" s="4">
        <v>8</v>
      </c>
      <c r="D5" s="16">
        <v>9</v>
      </c>
      <c r="E5" s="39">
        <v>27</v>
      </c>
      <c r="F5" s="4">
        <v>13</v>
      </c>
      <c r="G5" s="40">
        <v>14</v>
      </c>
      <c r="H5" s="20">
        <v>1.6</v>
      </c>
      <c r="I5" s="4">
        <v>1.6</v>
      </c>
      <c r="J5" s="16">
        <v>1.56</v>
      </c>
      <c r="K5" s="39">
        <v>17</v>
      </c>
      <c r="L5" s="4">
        <v>9</v>
      </c>
      <c r="M5" s="16">
        <v>8</v>
      </c>
      <c r="N5" s="3"/>
      <c r="O5" s="3"/>
    </row>
    <row r="6" spans="1:15" x14ac:dyDescent="0.25">
      <c r="A6" s="32" t="s">
        <v>6</v>
      </c>
      <c r="B6" s="20">
        <v>19</v>
      </c>
      <c r="C6" s="4">
        <v>11</v>
      </c>
      <c r="D6" s="16">
        <v>8</v>
      </c>
      <c r="E6" s="39">
        <v>34</v>
      </c>
      <c r="F6" s="4">
        <v>20</v>
      </c>
      <c r="G6" s="40">
        <v>14</v>
      </c>
      <c r="H6" s="20">
        <v>1.8</v>
      </c>
      <c r="I6" s="4">
        <v>1.8</v>
      </c>
      <c r="J6" s="16">
        <v>1.75</v>
      </c>
      <c r="K6" s="36">
        <v>38</v>
      </c>
      <c r="L6" s="6">
        <v>19</v>
      </c>
      <c r="M6" s="16">
        <v>19</v>
      </c>
      <c r="N6" s="3"/>
      <c r="O6" s="3"/>
    </row>
    <row r="7" spans="1:15" x14ac:dyDescent="0.25">
      <c r="A7" s="32" t="s">
        <v>12</v>
      </c>
      <c r="B7" s="20">
        <v>19</v>
      </c>
      <c r="C7" s="4">
        <v>7</v>
      </c>
      <c r="D7" s="16">
        <v>12</v>
      </c>
      <c r="E7" s="39">
        <v>34</v>
      </c>
      <c r="F7" s="4">
        <v>11</v>
      </c>
      <c r="G7" s="40">
        <v>23</v>
      </c>
      <c r="H7" s="20">
        <v>1.8</v>
      </c>
      <c r="I7" s="4">
        <v>1.6</v>
      </c>
      <c r="J7" s="16">
        <v>1.9</v>
      </c>
      <c r="K7" s="39">
        <v>26</v>
      </c>
      <c r="L7" s="4">
        <v>7</v>
      </c>
      <c r="M7" s="16">
        <v>19</v>
      </c>
      <c r="N7" s="3"/>
      <c r="O7" s="3"/>
    </row>
    <row r="8" spans="1:15" x14ac:dyDescent="0.25">
      <c r="A8" s="32" t="s">
        <v>13</v>
      </c>
      <c r="B8" s="20">
        <v>11</v>
      </c>
      <c r="C8" s="4">
        <v>5</v>
      </c>
      <c r="D8" s="16">
        <v>6</v>
      </c>
      <c r="E8" s="39">
        <v>47</v>
      </c>
      <c r="F8" s="4">
        <v>22</v>
      </c>
      <c r="G8" s="40">
        <v>25</v>
      </c>
      <c r="H8" s="20">
        <v>4.2</v>
      </c>
      <c r="I8" s="4">
        <v>4.4000000000000004</v>
      </c>
      <c r="J8" s="16">
        <v>4.0999999999999996</v>
      </c>
      <c r="K8" s="39">
        <v>19</v>
      </c>
      <c r="L8" s="4">
        <v>9</v>
      </c>
      <c r="M8" s="16">
        <v>10</v>
      </c>
      <c r="N8" s="3"/>
      <c r="O8" s="3"/>
    </row>
    <row r="9" spans="1:15" x14ac:dyDescent="0.25">
      <c r="A9" s="32" t="s">
        <v>71</v>
      </c>
      <c r="B9" s="20">
        <v>5</v>
      </c>
      <c r="C9" s="4">
        <v>2</v>
      </c>
      <c r="D9" s="16">
        <v>3</v>
      </c>
      <c r="E9" s="39">
        <v>11</v>
      </c>
      <c r="F9" s="4">
        <v>5</v>
      </c>
      <c r="G9" s="40">
        <v>6</v>
      </c>
      <c r="H9" s="20">
        <v>2.2000000000000002</v>
      </c>
      <c r="I9" s="4">
        <v>2.5</v>
      </c>
      <c r="J9" s="16">
        <v>2</v>
      </c>
      <c r="K9" s="39">
        <v>4</v>
      </c>
      <c r="L9" s="4">
        <v>1</v>
      </c>
      <c r="M9" s="16">
        <v>3</v>
      </c>
      <c r="N9" s="3"/>
      <c r="O9" s="3"/>
    </row>
    <row r="10" spans="1:15" x14ac:dyDescent="0.25">
      <c r="A10" s="32" t="s">
        <v>57</v>
      </c>
      <c r="B10" s="20">
        <v>12</v>
      </c>
      <c r="C10" s="4">
        <v>9</v>
      </c>
      <c r="D10" s="16">
        <v>3</v>
      </c>
      <c r="E10" s="39">
        <v>59</v>
      </c>
      <c r="F10" s="6">
        <v>40</v>
      </c>
      <c r="G10" s="40">
        <v>19</v>
      </c>
      <c r="H10" s="18">
        <v>4.9000000000000004</v>
      </c>
      <c r="I10" s="4">
        <v>4.4000000000000004</v>
      </c>
      <c r="J10" s="17">
        <v>6.3</v>
      </c>
      <c r="K10" s="39">
        <v>16</v>
      </c>
      <c r="L10" s="4">
        <v>10</v>
      </c>
      <c r="M10" s="16">
        <v>6</v>
      </c>
      <c r="N10" s="3"/>
      <c r="O10" s="3"/>
    </row>
    <row r="11" spans="1:15" x14ac:dyDescent="0.25">
      <c r="A11" s="32" t="s">
        <v>58</v>
      </c>
      <c r="B11" s="20">
        <v>14</v>
      </c>
      <c r="C11" s="4">
        <v>7</v>
      </c>
      <c r="D11" s="16">
        <v>7</v>
      </c>
      <c r="E11" s="39">
        <v>37</v>
      </c>
      <c r="F11" s="4">
        <v>17</v>
      </c>
      <c r="G11" s="40">
        <v>20</v>
      </c>
      <c r="H11" s="20">
        <v>2.6</v>
      </c>
      <c r="I11" s="4">
        <v>2.4</v>
      </c>
      <c r="J11" s="16">
        <v>2.8</v>
      </c>
      <c r="K11" s="39">
        <v>23</v>
      </c>
      <c r="L11" s="4">
        <v>8</v>
      </c>
      <c r="M11" s="16">
        <v>15</v>
      </c>
      <c r="N11" s="3"/>
      <c r="O11" s="3"/>
    </row>
    <row r="12" spans="1:15" x14ac:dyDescent="0.25">
      <c r="A12" s="32" t="s">
        <v>10</v>
      </c>
      <c r="B12" s="20">
        <v>8</v>
      </c>
      <c r="C12" s="4">
        <v>3</v>
      </c>
      <c r="D12" s="16">
        <v>5</v>
      </c>
      <c r="E12" s="48">
        <v>18</v>
      </c>
      <c r="F12" s="4">
        <v>3</v>
      </c>
      <c r="G12" s="40">
        <v>15</v>
      </c>
      <c r="H12" s="20">
        <v>2.25</v>
      </c>
      <c r="I12" s="4">
        <v>1</v>
      </c>
      <c r="J12" s="16">
        <v>3</v>
      </c>
      <c r="K12" s="39">
        <v>14</v>
      </c>
      <c r="L12" s="4">
        <v>4</v>
      </c>
      <c r="M12" s="16">
        <v>10</v>
      </c>
      <c r="N12" s="3"/>
      <c r="O12" s="3"/>
    </row>
    <row r="13" spans="1:15" x14ac:dyDescent="0.25">
      <c r="A13" s="32" t="s">
        <v>59</v>
      </c>
      <c r="B13" s="20">
        <v>19</v>
      </c>
      <c r="C13" s="4">
        <v>8</v>
      </c>
      <c r="D13" s="16">
        <v>11</v>
      </c>
      <c r="E13" s="39">
        <v>36</v>
      </c>
      <c r="F13" s="4">
        <v>15</v>
      </c>
      <c r="G13" s="40">
        <v>21</v>
      </c>
      <c r="H13" s="20">
        <v>1.9</v>
      </c>
      <c r="I13" s="4">
        <v>1.9</v>
      </c>
      <c r="J13" s="16">
        <v>1.9</v>
      </c>
      <c r="K13" s="39">
        <v>33</v>
      </c>
      <c r="L13" s="4">
        <v>12</v>
      </c>
      <c r="M13" s="16">
        <v>21</v>
      </c>
      <c r="N13" s="3"/>
      <c r="O13" s="3"/>
    </row>
    <row r="14" spans="1:15" x14ac:dyDescent="0.25">
      <c r="A14" s="32" t="s">
        <v>17</v>
      </c>
      <c r="B14" s="20">
        <v>6</v>
      </c>
      <c r="C14" s="4">
        <v>2</v>
      </c>
      <c r="D14" s="16">
        <v>4</v>
      </c>
      <c r="E14" s="39">
        <v>7</v>
      </c>
      <c r="F14" s="4">
        <v>2</v>
      </c>
      <c r="G14" s="40">
        <v>5</v>
      </c>
      <c r="H14" s="20">
        <v>1.1000000000000001</v>
      </c>
      <c r="I14" s="4">
        <v>1</v>
      </c>
      <c r="J14" s="16">
        <v>1.1000000000000001</v>
      </c>
      <c r="K14" s="39">
        <v>7</v>
      </c>
      <c r="L14" s="4">
        <v>3</v>
      </c>
      <c r="M14" s="16">
        <v>4</v>
      </c>
      <c r="N14" s="3"/>
      <c r="O14" s="3"/>
    </row>
    <row r="15" spans="1:15" x14ac:dyDescent="0.25">
      <c r="A15" s="32" t="s">
        <v>14</v>
      </c>
      <c r="B15" s="20">
        <v>17</v>
      </c>
      <c r="C15" s="4">
        <v>11</v>
      </c>
      <c r="D15" s="16">
        <v>6</v>
      </c>
      <c r="E15" s="39">
        <v>44</v>
      </c>
      <c r="F15" s="4">
        <v>32</v>
      </c>
      <c r="G15" s="40">
        <v>12</v>
      </c>
      <c r="H15" s="20">
        <v>2.6</v>
      </c>
      <c r="I15" s="4">
        <v>2.9</v>
      </c>
      <c r="J15" s="16">
        <v>1.7</v>
      </c>
      <c r="K15" s="39">
        <v>26</v>
      </c>
      <c r="L15" s="4">
        <v>17</v>
      </c>
      <c r="M15" s="16">
        <v>9</v>
      </c>
      <c r="N15" s="3"/>
      <c r="O15" s="3"/>
    </row>
    <row r="16" spans="1:15" x14ac:dyDescent="0.25">
      <c r="A16" s="32" t="s">
        <v>11</v>
      </c>
      <c r="B16" s="20">
        <v>12</v>
      </c>
      <c r="C16" s="4">
        <v>5</v>
      </c>
      <c r="D16" s="16">
        <v>7</v>
      </c>
      <c r="E16" s="39">
        <v>2</v>
      </c>
      <c r="F16" s="4">
        <v>2</v>
      </c>
      <c r="G16" s="40"/>
      <c r="H16" s="20"/>
      <c r="I16" s="4"/>
      <c r="J16" s="16"/>
      <c r="K16" s="39">
        <v>19</v>
      </c>
      <c r="L16" s="4">
        <v>9</v>
      </c>
      <c r="M16" s="16">
        <v>10</v>
      </c>
      <c r="N16" s="3"/>
      <c r="O16" s="3"/>
    </row>
    <row r="17" spans="1:15" x14ac:dyDescent="0.25">
      <c r="A17" s="32" t="s">
        <v>27</v>
      </c>
      <c r="B17" s="20">
        <v>16</v>
      </c>
      <c r="C17" s="4">
        <v>8</v>
      </c>
      <c r="D17" s="16">
        <v>8</v>
      </c>
      <c r="E17" s="39">
        <v>37</v>
      </c>
      <c r="F17" s="4">
        <v>23</v>
      </c>
      <c r="G17" s="40">
        <v>14</v>
      </c>
      <c r="H17" s="20">
        <v>2.2999999999999998</v>
      </c>
      <c r="I17" s="4">
        <v>2.8</v>
      </c>
      <c r="J17" s="16">
        <v>1.7</v>
      </c>
      <c r="K17" s="39">
        <v>28</v>
      </c>
      <c r="L17" s="4">
        <v>13</v>
      </c>
      <c r="M17" s="16">
        <v>15</v>
      </c>
      <c r="N17" s="3"/>
      <c r="O17" s="3"/>
    </row>
    <row r="18" spans="1:15" x14ac:dyDescent="0.25">
      <c r="A18" s="32" t="s">
        <v>60</v>
      </c>
      <c r="B18" s="20">
        <v>10</v>
      </c>
      <c r="C18" s="4">
        <v>6</v>
      </c>
      <c r="D18" s="16">
        <v>4</v>
      </c>
      <c r="E18" s="39">
        <v>7</v>
      </c>
      <c r="F18" s="4">
        <v>6</v>
      </c>
      <c r="G18" s="40">
        <v>1</v>
      </c>
      <c r="H18" s="20">
        <v>0.7</v>
      </c>
      <c r="I18" s="4">
        <v>1</v>
      </c>
      <c r="J18" s="16">
        <v>0.25</v>
      </c>
      <c r="K18" s="39">
        <v>12</v>
      </c>
      <c r="L18" s="4">
        <v>6</v>
      </c>
      <c r="M18" s="16">
        <v>6</v>
      </c>
      <c r="N18" s="3"/>
      <c r="O18" s="3"/>
    </row>
    <row r="19" spans="1:15" x14ac:dyDescent="0.25">
      <c r="A19" s="32" t="s">
        <v>28</v>
      </c>
      <c r="B19" s="20">
        <v>6</v>
      </c>
      <c r="C19" s="4">
        <v>4</v>
      </c>
      <c r="D19" s="16">
        <v>2</v>
      </c>
      <c r="E19" s="39">
        <v>3</v>
      </c>
      <c r="F19" s="4">
        <v>3</v>
      </c>
      <c r="G19" s="40">
        <v>0</v>
      </c>
      <c r="H19" s="20">
        <v>0.5</v>
      </c>
      <c r="I19" s="4">
        <v>0.75</v>
      </c>
      <c r="J19" s="16">
        <v>0</v>
      </c>
      <c r="K19" s="39">
        <v>4</v>
      </c>
      <c r="L19" s="4">
        <v>4</v>
      </c>
      <c r="M19" s="16">
        <v>0</v>
      </c>
    </row>
    <row r="20" spans="1:15" x14ac:dyDescent="0.25">
      <c r="A20" s="32" t="s">
        <v>18</v>
      </c>
      <c r="B20" s="20">
        <v>4</v>
      </c>
      <c r="C20" s="4">
        <v>1</v>
      </c>
      <c r="D20" s="16">
        <v>3</v>
      </c>
      <c r="E20" s="39">
        <v>4</v>
      </c>
      <c r="F20" s="4">
        <v>1</v>
      </c>
      <c r="G20" s="40">
        <v>3</v>
      </c>
      <c r="H20" s="20">
        <v>1</v>
      </c>
      <c r="I20" s="4">
        <v>1</v>
      </c>
      <c r="J20" s="16">
        <v>1</v>
      </c>
      <c r="K20" s="39">
        <v>1</v>
      </c>
      <c r="L20" s="4">
        <v>1</v>
      </c>
      <c r="M20" s="16">
        <v>0</v>
      </c>
    </row>
    <row r="21" spans="1:15" x14ac:dyDescent="0.25">
      <c r="A21" s="37" t="s">
        <v>61</v>
      </c>
      <c r="B21" s="41">
        <v>19</v>
      </c>
      <c r="C21" s="42">
        <v>11</v>
      </c>
      <c r="D21" s="43">
        <v>8</v>
      </c>
      <c r="E21" s="44">
        <v>22</v>
      </c>
      <c r="F21" s="42">
        <v>13</v>
      </c>
      <c r="G21" s="45">
        <v>9</v>
      </c>
      <c r="H21" s="41">
        <v>1.1499999999999999</v>
      </c>
      <c r="I21" s="42">
        <v>1.18</v>
      </c>
      <c r="J21" s="43">
        <v>1.1200000000000001</v>
      </c>
      <c r="K21" s="44">
        <v>11</v>
      </c>
      <c r="L21" s="42">
        <v>6</v>
      </c>
      <c r="M21" s="43">
        <v>5</v>
      </c>
    </row>
    <row r="22" spans="1:15" ht="15.75" thickBot="1" x14ac:dyDescent="0.3">
      <c r="A22" s="30" t="s">
        <v>62</v>
      </c>
      <c r="B22" s="21">
        <v>17</v>
      </c>
      <c r="C22" s="49">
        <v>12</v>
      </c>
      <c r="D22" s="22">
        <v>5</v>
      </c>
      <c r="E22" s="46">
        <v>19</v>
      </c>
      <c r="F22" s="28">
        <v>14</v>
      </c>
      <c r="G22" s="47">
        <v>5</v>
      </c>
      <c r="H22" s="21">
        <v>1.1000000000000001</v>
      </c>
      <c r="I22" s="28">
        <v>1.1000000000000001</v>
      </c>
      <c r="J22" s="22">
        <v>1</v>
      </c>
      <c r="K22" s="46">
        <v>23</v>
      </c>
      <c r="L22" s="28">
        <v>16</v>
      </c>
      <c r="M22" s="22">
        <v>7</v>
      </c>
    </row>
    <row r="24" spans="1:15" x14ac:dyDescent="0.25">
      <c r="A24" s="2" t="s">
        <v>82</v>
      </c>
    </row>
  </sheetData>
  <autoFilter ref="A1:M1">
    <sortState ref="A2:M22">
      <sortCondition ref="A1"/>
    </sortState>
  </autoFilter>
  <pageMargins left="0.70866141732283472" right="0.70866141732283472" top="0.78740157480314965" bottom="0.78740157480314965" header="0.31496062992125984" footer="0.31496062992125984"/>
  <pageSetup paperSize="9" scale="110" fitToWidth="0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I32" sqref="I32"/>
    </sheetView>
  </sheetViews>
  <sheetFormatPr defaultRowHeight="15" x14ac:dyDescent="0.25"/>
  <cols>
    <col min="1" max="10" width="12.7109375" customWidth="1"/>
  </cols>
  <sheetData>
    <row r="1" spans="1:10" x14ac:dyDescent="0.25">
      <c r="A1" s="11"/>
      <c r="B1" s="11"/>
      <c r="C1" s="15" t="s">
        <v>66</v>
      </c>
      <c r="D1" s="14"/>
      <c r="E1" s="11"/>
      <c r="F1" s="15" t="s">
        <v>67</v>
      </c>
      <c r="G1" s="14"/>
      <c r="H1" s="13"/>
      <c r="I1" s="7"/>
      <c r="J1" s="8"/>
    </row>
    <row r="2" spans="1:10" x14ac:dyDescent="0.25">
      <c r="A2" s="12" t="s">
        <v>30</v>
      </c>
      <c r="B2" s="9" t="s">
        <v>25</v>
      </c>
      <c r="C2" s="1" t="s">
        <v>1</v>
      </c>
      <c r="D2" s="10" t="s">
        <v>2</v>
      </c>
      <c r="E2" s="9" t="s">
        <v>20</v>
      </c>
      <c r="F2" s="1" t="s">
        <v>1</v>
      </c>
      <c r="G2" s="10" t="s">
        <v>2</v>
      </c>
      <c r="H2" s="9" t="s">
        <v>31</v>
      </c>
      <c r="I2" s="1" t="s">
        <v>1</v>
      </c>
      <c r="J2" s="10" t="s">
        <v>2</v>
      </c>
    </row>
    <row r="3" spans="1:10" x14ac:dyDescent="0.25">
      <c r="A3" s="29" t="s">
        <v>22</v>
      </c>
      <c r="B3" s="20">
        <v>6</v>
      </c>
      <c r="C3" s="4">
        <v>2</v>
      </c>
      <c r="D3" s="16">
        <v>4</v>
      </c>
      <c r="E3" s="20">
        <v>2</v>
      </c>
      <c r="F3" s="4">
        <v>0</v>
      </c>
      <c r="G3" s="16">
        <v>2</v>
      </c>
      <c r="H3" s="19">
        <v>66.599999999999994</v>
      </c>
      <c r="I3" s="6">
        <v>100</v>
      </c>
      <c r="J3" s="16">
        <v>50</v>
      </c>
    </row>
    <row r="4" spans="1:10" x14ac:dyDescent="0.25">
      <c r="A4" s="29" t="s">
        <v>70</v>
      </c>
      <c r="B4" s="20">
        <v>19</v>
      </c>
      <c r="C4" s="4">
        <v>6</v>
      </c>
      <c r="D4" s="17">
        <v>13</v>
      </c>
      <c r="E4" s="20">
        <v>6</v>
      </c>
      <c r="F4" s="4">
        <v>2</v>
      </c>
      <c r="G4" s="16">
        <v>4</v>
      </c>
      <c r="H4" s="20">
        <v>69</v>
      </c>
      <c r="I4" s="4">
        <v>66.599999999999994</v>
      </c>
      <c r="J4" s="16">
        <v>70</v>
      </c>
    </row>
    <row r="5" spans="1:10" x14ac:dyDescent="0.25">
      <c r="A5" s="29" t="s">
        <v>46</v>
      </c>
      <c r="B5" s="18">
        <v>20</v>
      </c>
      <c r="C5" s="4">
        <v>7</v>
      </c>
      <c r="D5" s="17">
        <v>13</v>
      </c>
      <c r="E5" s="20">
        <v>7</v>
      </c>
      <c r="F5" s="4">
        <v>3</v>
      </c>
      <c r="G5" s="16">
        <v>4</v>
      </c>
      <c r="H5" s="20">
        <v>65</v>
      </c>
      <c r="I5" s="4">
        <v>58</v>
      </c>
      <c r="J5" s="16">
        <v>70</v>
      </c>
    </row>
    <row r="6" spans="1:10" x14ac:dyDescent="0.25">
      <c r="A6" s="29" t="s">
        <v>63</v>
      </c>
      <c r="B6" s="20">
        <v>17</v>
      </c>
      <c r="C6" s="4">
        <v>8</v>
      </c>
      <c r="D6" s="16">
        <v>9</v>
      </c>
      <c r="E6" s="20">
        <v>10</v>
      </c>
      <c r="F6" s="4">
        <v>5</v>
      </c>
      <c r="G6" s="17">
        <v>5</v>
      </c>
      <c r="H6" s="20">
        <v>42</v>
      </c>
      <c r="I6" s="4">
        <v>36</v>
      </c>
      <c r="J6" s="16">
        <v>45</v>
      </c>
    </row>
    <row r="7" spans="1:10" x14ac:dyDescent="0.25">
      <c r="A7" s="29" t="s">
        <v>6</v>
      </c>
      <c r="B7" s="20">
        <v>19</v>
      </c>
      <c r="C7" s="4">
        <v>11</v>
      </c>
      <c r="D7" s="16">
        <v>8</v>
      </c>
      <c r="E7" s="20">
        <v>5</v>
      </c>
      <c r="F7" s="4">
        <v>4</v>
      </c>
      <c r="G7" s="16">
        <v>1</v>
      </c>
      <c r="H7" s="18">
        <v>74</v>
      </c>
      <c r="I7" s="4">
        <v>64</v>
      </c>
      <c r="J7" s="17">
        <v>88</v>
      </c>
    </row>
    <row r="8" spans="1:10" x14ac:dyDescent="0.25">
      <c r="A8" s="29" t="s">
        <v>12</v>
      </c>
      <c r="B8" s="20">
        <v>19</v>
      </c>
      <c r="C8" s="4">
        <v>7</v>
      </c>
      <c r="D8" s="16">
        <v>12</v>
      </c>
      <c r="E8" s="20">
        <v>9</v>
      </c>
      <c r="F8" s="4">
        <v>4</v>
      </c>
      <c r="G8" s="16">
        <v>5</v>
      </c>
      <c r="H8" s="20">
        <v>47</v>
      </c>
      <c r="I8" s="4">
        <v>34</v>
      </c>
      <c r="J8" s="16">
        <v>58</v>
      </c>
    </row>
    <row r="9" spans="1:10" x14ac:dyDescent="0.25">
      <c r="A9" s="29" t="s">
        <v>13</v>
      </c>
      <c r="B9" s="20">
        <v>11</v>
      </c>
      <c r="C9" s="4">
        <v>5</v>
      </c>
      <c r="D9" s="16">
        <v>6</v>
      </c>
      <c r="E9" s="20">
        <v>4</v>
      </c>
      <c r="F9" s="4">
        <v>2</v>
      </c>
      <c r="G9" s="16">
        <v>2</v>
      </c>
      <c r="H9" s="20">
        <v>64</v>
      </c>
      <c r="I9" s="4">
        <v>60</v>
      </c>
      <c r="J9" s="16">
        <v>66.599999999999994</v>
      </c>
    </row>
    <row r="10" spans="1:10" x14ac:dyDescent="0.25">
      <c r="A10" s="29" t="s">
        <v>71</v>
      </c>
      <c r="B10" s="20">
        <v>5</v>
      </c>
      <c r="C10" s="4">
        <v>2</v>
      </c>
      <c r="D10" s="16">
        <v>3</v>
      </c>
      <c r="E10" s="20">
        <v>3</v>
      </c>
      <c r="F10" s="4">
        <v>1</v>
      </c>
      <c r="G10" s="16">
        <v>2</v>
      </c>
      <c r="H10" s="20">
        <v>40</v>
      </c>
      <c r="I10" s="4">
        <v>50</v>
      </c>
      <c r="J10" s="16">
        <v>33.299999999999997</v>
      </c>
    </row>
    <row r="11" spans="1:10" x14ac:dyDescent="0.25">
      <c r="A11" s="29" t="s">
        <v>57</v>
      </c>
      <c r="B11" s="20">
        <v>12</v>
      </c>
      <c r="C11" s="4">
        <v>9</v>
      </c>
      <c r="D11" s="16">
        <v>3</v>
      </c>
      <c r="E11" s="20">
        <v>6</v>
      </c>
      <c r="F11" s="4">
        <v>5</v>
      </c>
      <c r="G11" s="16">
        <v>1</v>
      </c>
      <c r="H11" s="20">
        <v>50</v>
      </c>
      <c r="I11" s="4">
        <v>45</v>
      </c>
      <c r="J11" s="16">
        <v>66.599999999999994</v>
      </c>
    </row>
    <row r="12" spans="1:10" x14ac:dyDescent="0.25">
      <c r="A12" s="29" t="s">
        <v>58</v>
      </c>
      <c r="B12" s="20">
        <v>14</v>
      </c>
      <c r="C12" s="4">
        <v>7</v>
      </c>
      <c r="D12" s="16">
        <v>7</v>
      </c>
      <c r="E12" s="20">
        <v>5</v>
      </c>
      <c r="F12" s="4">
        <v>3</v>
      </c>
      <c r="G12" s="16">
        <v>2</v>
      </c>
      <c r="H12" s="20">
        <v>65</v>
      </c>
      <c r="I12" s="4">
        <v>58</v>
      </c>
      <c r="J12" s="16">
        <v>72</v>
      </c>
    </row>
    <row r="13" spans="1:10" x14ac:dyDescent="0.25">
      <c r="A13" s="29" t="s">
        <v>10</v>
      </c>
      <c r="B13" s="20">
        <v>8</v>
      </c>
      <c r="C13" s="4">
        <v>3</v>
      </c>
      <c r="D13" s="16">
        <v>5</v>
      </c>
      <c r="E13" s="20">
        <v>3</v>
      </c>
      <c r="F13" s="4">
        <v>1</v>
      </c>
      <c r="G13" s="16">
        <v>2</v>
      </c>
      <c r="H13" s="20">
        <v>63</v>
      </c>
      <c r="I13" s="4">
        <v>66.599999999999994</v>
      </c>
      <c r="J13" s="16">
        <v>60</v>
      </c>
    </row>
    <row r="14" spans="1:10" x14ac:dyDescent="0.25">
      <c r="A14" s="29" t="s">
        <v>59</v>
      </c>
      <c r="B14" s="20">
        <v>19</v>
      </c>
      <c r="C14" s="4">
        <v>8</v>
      </c>
      <c r="D14" s="16">
        <v>11</v>
      </c>
      <c r="E14" s="20">
        <v>8</v>
      </c>
      <c r="F14" s="4">
        <v>4</v>
      </c>
      <c r="G14" s="16">
        <v>4</v>
      </c>
      <c r="H14" s="20">
        <v>58</v>
      </c>
      <c r="I14" s="4">
        <v>50</v>
      </c>
      <c r="J14" s="16">
        <v>64</v>
      </c>
    </row>
    <row r="15" spans="1:10" x14ac:dyDescent="0.25">
      <c r="A15" s="29" t="s">
        <v>17</v>
      </c>
      <c r="B15" s="20">
        <v>6</v>
      </c>
      <c r="C15" s="4">
        <v>2</v>
      </c>
      <c r="D15" s="16">
        <v>4</v>
      </c>
      <c r="E15" s="20">
        <v>3</v>
      </c>
      <c r="F15" s="4">
        <v>1</v>
      </c>
      <c r="G15" s="16">
        <v>2</v>
      </c>
      <c r="H15" s="20">
        <v>50</v>
      </c>
      <c r="I15" s="4">
        <v>50</v>
      </c>
      <c r="J15" s="16">
        <v>50</v>
      </c>
    </row>
    <row r="16" spans="1:10" x14ac:dyDescent="0.25">
      <c r="A16" s="29" t="s">
        <v>14</v>
      </c>
      <c r="B16" s="20">
        <v>17</v>
      </c>
      <c r="C16" s="4">
        <v>11</v>
      </c>
      <c r="D16" s="16">
        <v>7</v>
      </c>
      <c r="E16" s="20">
        <v>7</v>
      </c>
      <c r="F16" s="4">
        <v>4</v>
      </c>
      <c r="G16" s="16">
        <v>3</v>
      </c>
      <c r="H16" s="20">
        <v>59</v>
      </c>
      <c r="I16" s="4">
        <v>64</v>
      </c>
      <c r="J16" s="16">
        <v>57</v>
      </c>
    </row>
    <row r="17" spans="1:10" x14ac:dyDescent="0.25">
      <c r="A17" s="29" t="s">
        <v>11</v>
      </c>
      <c r="B17" s="20">
        <v>12</v>
      </c>
      <c r="C17" s="4">
        <v>5</v>
      </c>
      <c r="D17" s="16">
        <v>7</v>
      </c>
      <c r="E17" s="20">
        <v>5</v>
      </c>
      <c r="F17" s="4">
        <v>2</v>
      </c>
      <c r="G17" s="16">
        <v>3</v>
      </c>
      <c r="H17" s="20">
        <v>59</v>
      </c>
      <c r="I17" s="4">
        <v>60</v>
      </c>
      <c r="J17" s="16">
        <v>58</v>
      </c>
    </row>
    <row r="18" spans="1:10" x14ac:dyDescent="0.25">
      <c r="A18" s="29" t="s">
        <v>27</v>
      </c>
      <c r="B18" s="20">
        <v>16</v>
      </c>
      <c r="C18" s="4">
        <v>8</v>
      </c>
      <c r="D18" s="16">
        <v>8</v>
      </c>
      <c r="E18" s="20">
        <v>6</v>
      </c>
      <c r="F18" s="4">
        <v>3</v>
      </c>
      <c r="G18" s="16">
        <v>3</v>
      </c>
      <c r="H18" s="20">
        <v>63</v>
      </c>
      <c r="I18" s="4">
        <v>63</v>
      </c>
      <c r="J18" s="16">
        <v>63</v>
      </c>
    </row>
    <row r="19" spans="1:10" x14ac:dyDescent="0.25">
      <c r="A19" s="29" t="s">
        <v>60</v>
      </c>
      <c r="B19" s="20">
        <v>10</v>
      </c>
      <c r="C19" s="4">
        <v>6</v>
      </c>
      <c r="D19" s="16">
        <v>4</v>
      </c>
      <c r="E19" s="20">
        <v>6</v>
      </c>
      <c r="F19" s="4">
        <v>4</v>
      </c>
      <c r="G19" s="16">
        <v>2</v>
      </c>
      <c r="H19" s="20">
        <v>40</v>
      </c>
      <c r="I19" s="4">
        <v>33.299999999999997</v>
      </c>
      <c r="J19" s="16">
        <v>50</v>
      </c>
    </row>
    <row r="20" spans="1:10" x14ac:dyDescent="0.25">
      <c r="A20" s="29" t="s">
        <v>28</v>
      </c>
      <c r="B20" s="20">
        <v>6</v>
      </c>
      <c r="C20" s="4">
        <v>4</v>
      </c>
      <c r="D20" s="16">
        <v>2</v>
      </c>
      <c r="E20" s="20">
        <v>4</v>
      </c>
      <c r="F20" s="4">
        <v>2</v>
      </c>
      <c r="G20" s="16">
        <v>2</v>
      </c>
      <c r="H20" s="20">
        <v>33.299999999999997</v>
      </c>
      <c r="I20" s="4">
        <v>50</v>
      </c>
      <c r="J20" s="16">
        <v>0</v>
      </c>
    </row>
    <row r="21" spans="1:10" x14ac:dyDescent="0.25">
      <c r="A21" s="29" t="s">
        <v>18</v>
      </c>
      <c r="B21" s="20">
        <v>4</v>
      </c>
      <c r="C21" s="4">
        <v>1</v>
      </c>
      <c r="D21" s="16">
        <v>3</v>
      </c>
      <c r="E21" s="20">
        <v>3</v>
      </c>
      <c r="F21" s="4">
        <v>0</v>
      </c>
      <c r="G21" s="16">
        <v>3</v>
      </c>
      <c r="H21" s="20">
        <v>25</v>
      </c>
      <c r="I21" s="4">
        <v>100</v>
      </c>
      <c r="J21" s="16">
        <v>0</v>
      </c>
    </row>
    <row r="22" spans="1:10" x14ac:dyDescent="0.25">
      <c r="A22" s="50" t="s">
        <v>61</v>
      </c>
      <c r="B22" s="41">
        <v>19</v>
      </c>
      <c r="C22" s="42">
        <v>11</v>
      </c>
      <c r="D22" s="43">
        <v>8</v>
      </c>
      <c r="E22" s="51">
        <v>14</v>
      </c>
      <c r="F22" s="52">
        <v>9</v>
      </c>
      <c r="G22" s="53">
        <v>5</v>
      </c>
      <c r="H22" s="41">
        <v>26</v>
      </c>
      <c r="I22" s="42">
        <v>18</v>
      </c>
      <c r="J22" s="43">
        <v>37</v>
      </c>
    </row>
    <row r="23" spans="1:10" ht="15.75" thickBot="1" x14ac:dyDescent="0.3">
      <c r="A23" s="38" t="s">
        <v>62</v>
      </c>
      <c r="B23" s="21">
        <v>17</v>
      </c>
      <c r="C23" s="49">
        <v>12</v>
      </c>
      <c r="D23" s="22">
        <v>5</v>
      </c>
      <c r="E23" s="46">
        <v>8</v>
      </c>
      <c r="F23" s="28">
        <v>6</v>
      </c>
      <c r="G23" s="47">
        <v>2</v>
      </c>
      <c r="H23" s="21">
        <v>53</v>
      </c>
      <c r="I23" s="28">
        <v>50</v>
      </c>
      <c r="J23" s="22">
        <v>60</v>
      </c>
    </row>
    <row r="25" spans="1:10" x14ac:dyDescent="0.25">
      <c r="A25" s="2" t="s">
        <v>83</v>
      </c>
    </row>
  </sheetData>
  <autoFilter ref="A2:J2">
    <sortState ref="A3:J26">
      <sortCondition ref="A2"/>
    </sortState>
  </autoFilter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33"/>
  <sheetViews>
    <sheetView workbookViewId="0">
      <selection activeCell="M23" sqref="M23"/>
    </sheetView>
  </sheetViews>
  <sheetFormatPr defaultRowHeight="15" x14ac:dyDescent="0.25"/>
  <sheetData>
    <row r="3" spans="1:19" x14ac:dyDescent="0.25">
      <c r="B3" t="s">
        <v>84</v>
      </c>
    </row>
    <row r="4" spans="1:19" x14ac:dyDescent="0.25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9" x14ac:dyDescent="0.25">
      <c r="A5" t="s">
        <v>72</v>
      </c>
      <c r="B5" s="55" t="s">
        <v>75</v>
      </c>
      <c r="C5" s="55" t="s">
        <v>75</v>
      </c>
      <c r="D5" s="55" t="s">
        <v>75</v>
      </c>
      <c r="E5" s="55" t="s">
        <v>25</v>
      </c>
      <c r="F5" s="55" t="s">
        <v>25</v>
      </c>
      <c r="G5" s="55" t="s">
        <v>25</v>
      </c>
      <c r="H5" s="55" t="s">
        <v>25</v>
      </c>
      <c r="I5" s="55" t="s">
        <v>25</v>
      </c>
      <c r="J5" s="55" t="s">
        <v>74</v>
      </c>
      <c r="K5" s="55" t="s">
        <v>74</v>
      </c>
      <c r="L5" s="55" t="s">
        <v>74</v>
      </c>
      <c r="M5" s="55" t="s">
        <v>74</v>
      </c>
      <c r="N5" s="55" t="s">
        <v>74</v>
      </c>
    </row>
    <row r="6" spans="1:19" x14ac:dyDescent="0.25">
      <c r="A6" t="s">
        <v>22</v>
      </c>
      <c r="B6" s="55">
        <v>75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9" x14ac:dyDescent="0.25">
      <c r="A7" t="s">
        <v>70</v>
      </c>
      <c r="B7" s="55"/>
      <c r="C7" s="55"/>
      <c r="D7" s="55"/>
      <c r="E7" s="55" t="s">
        <v>85</v>
      </c>
      <c r="F7" s="55" t="s">
        <v>86</v>
      </c>
      <c r="G7" s="55"/>
      <c r="H7" s="55" t="s">
        <v>76</v>
      </c>
      <c r="I7" s="55"/>
      <c r="J7" s="55">
        <v>50</v>
      </c>
      <c r="K7" s="55">
        <v>75</v>
      </c>
      <c r="L7" s="55">
        <v>275</v>
      </c>
      <c r="M7" s="55">
        <v>300</v>
      </c>
      <c r="N7" s="55">
        <v>2600</v>
      </c>
    </row>
    <row r="8" spans="1:19" x14ac:dyDescent="0.25">
      <c r="A8" t="s">
        <v>46</v>
      </c>
      <c r="B8" s="55">
        <v>200</v>
      </c>
      <c r="C8" s="55"/>
      <c r="D8" s="55"/>
      <c r="E8" s="56" t="s">
        <v>87</v>
      </c>
      <c r="F8" s="55" t="s">
        <v>88</v>
      </c>
      <c r="G8" s="55" t="s">
        <v>89</v>
      </c>
      <c r="H8" s="55" t="s">
        <v>90</v>
      </c>
      <c r="I8" s="55" t="s">
        <v>91</v>
      </c>
      <c r="J8" s="56">
        <v>2400</v>
      </c>
      <c r="K8" s="55">
        <v>2650</v>
      </c>
      <c r="L8" s="55"/>
      <c r="M8" s="55"/>
      <c r="N8" s="55"/>
    </row>
    <row r="9" spans="1:19" x14ac:dyDescent="0.25">
      <c r="A9" t="s">
        <v>46</v>
      </c>
      <c r="B9" s="55"/>
      <c r="C9" s="55"/>
      <c r="D9" s="55"/>
      <c r="E9" s="55" t="s">
        <v>92</v>
      </c>
      <c r="F9" s="56" t="s">
        <v>93</v>
      </c>
      <c r="G9" s="55" t="s">
        <v>94</v>
      </c>
      <c r="H9" s="55" t="s">
        <v>95</v>
      </c>
      <c r="I9" s="55" t="s">
        <v>96</v>
      </c>
      <c r="J9" s="55" t="s">
        <v>97</v>
      </c>
      <c r="K9" s="55"/>
      <c r="L9" s="55"/>
      <c r="M9" s="55"/>
      <c r="N9" s="55"/>
    </row>
    <row r="10" spans="1:19" x14ac:dyDescent="0.25">
      <c r="A10" t="s">
        <v>46</v>
      </c>
      <c r="B10" s="55"/>
      <c r="C10" s="55"/>
      <c r="D10" s="55"/>
      <c r="E10" s="55" t="s">
        <v>98</v>
      </c>
      <c r="F10" s="55"/>
      <c r="G10" s="55"/>
      <c r="H10" s="55"/>
      <c r="I10" s="55"/>
      <c r="J10" s="55"/>
      <c r="K10" s="55"/>
      <c r="L10" s="55"/>
      <c r="M10" s="55"/>
      <c r="N10" s="55"/>
    </row>
    <row r="11" spans="1:19" x14ac:dyDescent="0.25">
      <c r="A11" t="s">
        <v>63</v>
      </c>
      <c r="B11" s="55">
        <v>25</v>
      </c>
      <c r="C11" s="55">
        <v>250</v>
      </c>
      <c r="D11" s="55"/>
      <c r="E11" s="55" t="s">
        <v>99</v>
      </c>
      <c r="F11" s="55" t="s">
        <v>100</v>
      </c>
      <c r="G11" s="55" t="s">
        <v>101</v>
      </c>
      <c r="H11" s="55"/>
      <c r="I11" s="55"/>
      <c r="J11" s="55">
        <v>200</v>
      </c>
      <c r="K11" s="55"/>
      <c r="L11" s="55"/>
      <c r="M11" s="55"/>
      <c r="N11" s="55"/>
    </row>
    <row r="12" spans="1:19" x14ac:dyDescent="0.25">
      <c r="A12" t="s">
        <v>6</v>
      </c>
      <c r="B12" s="55">
        <v>100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</row>
    <row r="13" spans="1:19" x14ac:dyDescent="0.25">
      <c r="A13" t="s">
        <v>12</v>
      </c>
      <c r="B13" s="55"/>
      <c r="C13" s="55"/>
      <c r="D13" s="55"/>
      <c r="E13" s="55" t="s">
        <v>102</v>
      </c>
      <c r="F13" s="55" t="s">
        <v>103</v>
      </c>
      <c r="G13" s="55"/>
      <c r="H13" s="55"/>
      <c r="I13" s="55"/>
      <c r="J13" s="55"/>
      <c r="K13" s="55"/>
      <c r="L13" s="55"/>
      <c r="M13" s="55"/>
      <c r="N13" s="55"/>
    </row>
    <row r="14" spans="1:19" x14ac:dyDescent="0.25">
      <c r="A14" t="s">
        <v>13</v>
      </c>
      <c r="B14" s="55">
        <v>150</v>
      </c>
      <c r="C14" s="55"/>
      <c r="D14" s="55"/>
      <c r="E14" s="55" t="s">
        <v>104</v>
      </c>
      <c r="F14" s="55" t="s">
        <v>105</v>
      </c>
      <c r="G14" s="55" t="s">
        <v>106</v>
      </c>
      <c r="H14" s="55" t="s">
        <v>107</v>
      </c>
      <c r="I14" s="55" t="s">
        <v>108</v>
      </c>
      <c r="J14" s="55">
        <v>25</v>
      </c>
      <c r="K14" s="55"/>
      <c r="L14" s="55"/>
      <c r="M14" s="55"/>
      <c r="N14" s="55"/>
    </row>
    <row r="15" spans="1:19" x14ac:dyDescent="0.25">
      <c r="A15" t="s">
        <v>13</v>
      </c>
      <c r="B15" s="55"/>
      <c r="C15" s="55"/>
      <c r="D15" s="55"/>
      <c r="E15" s="55" t="s">
        <v>109</v>
      </c>
      <c r="F15" s="55"/>
      <c r="G15" s="55"/>
      <c r="H15" s="55"/>
      <c r="I15" s="55"/>
      <c r="J15" s="55"/>
      <c r="K15" s="55"/>
      <c r="L15" s="55"/>
      <c r="M15" s="55"/>
      <c r="N15" s="55"/>
    </row>
    <row r="16" spans="1:19" x14ac:dyDescent="0.25">
      <c r="A16" t="s">
        <v>71</v>
      </c>
      <c r="B16" s="55"/>
      <c r="C16" s="55"/>
      <c r="D16" s="55"/>
      <c r="E16" s="55" t="s">
        <v>110</v>
      </c>
      <c r="F16" s="55" t="s">
        <v>111</v>
      </c>
      <c r="G16" s="55"/>
      <c r="H16" s="55"/>
      <c r="I16" s="55"/>
      <c r="J16" s="55"/>
      <c r="K16" s="55"/>
      <c r="L16" s="55"/>
      <c r="M16" s="55"/>
      <c r="N16" s="55"/>
      <c r="S16" s="57"/>
    </row>
    <row r="17" spans="1:14" x14ac:dyDescent="0.25">
      <c r="A17" t="s">
        <v>57</v>
      </c>
      <c r="B17" s="55">
        <v>125</v>
      </c>
      <c r="C17" s="55">
        <v>2650</v>
      </c>
      <c r="D17" s="55"/>
      <c r="E17" s="55" t="s">
        <v>112</v>
      </c>
      <c r="F17" s="55" t="s">
        <v>113</v>
      </c>
      <c r="G17" s="55" t="s">
        <v>114</v>
      </c>
      <c r="H17" s="55" t="s">
        <v>115</v>
      </c>
      <c r="I17" s="55"/>
      <c r="J17" s="55">
        <v>175</v>
      </c>
      <c r="K17" s="55">
        <v>2450</v>
      </c>
      <c r="L17" s="55"/>
      <c r="M17" s="55"/>
      <c r="N17" s="55"/>
    </row>
    <row r="18" spans="1:14" x14ac:dyDescent="0.25">
      <c r="A18" t="s">
        <v>58</v>
      </c>
      <c r="B18" s="55">
        <v>175</v>
      </c>
      <c r="C18" s="55">
        <v>2700</v>
      </c>
      <c r="D18" s="55"/>
      <c r="E18" s="55" t="s">
        <v>116</v>
      </c>
      <c r="F18" s="55"/>
      <c r="G18" s="55"/>
      <c r="H18" s="55"/>
      <c r="I18" s="55"/>
      <c r="J18" s="55"/>
      <c r="K18" s="55"/>
      <c r="L18" s="55"/>
      <c r="M18" s="55"/>
      <c r="N18" s="55"/>
    </row>
    <row r="19" spans="1:14" x14ac:dyDescent="0.25">
      <c r="A19" t="s">
        <v>10</v>
      </c>
      <c r="B19" s="55"/>
      <c r="C19" s="55"/>
      <c r="D19" s="55"/>
      <c r="E19" s="55"/>
      <c r="F19" s="55"/>
      <c r="G19" s="55"/>
      <c r="H19" s="55"/>
      <c r="I19" s="55"/>
      <c r="J19" s="55">
        <v>100</v>
      </c>
      <c r="K19" s="55">
        <v>225</v>
      </c>
      <c r="L19" s="55"/>
      <c r="M19" s="55"/>
      <c r="N19" s="55"/>
    </row>
    <row r="20" spans="1:14" x14ac:dyDescent="0.25">
      <c r="A20" t="s">
        <v>59</v>
      </c>
      <c r="B20" s="55"/>
      <c r="C20" s="55"/>
      <c r="D20" s="55"/>
      <c r="E20" s="55" t="s">
        <v>117</v>
      </c>
      <c r="F20" s="55" t="s">
        <v>118</v>
      </c>
      <c r="G20" s="55"/>
      <c r="H20" s="55"/>
      <c r="I20" s="55"/>
      <c r="J20" s="55">
        <v>125</v>
      </c>
      <c r="K20" s="55">
        <v>250</v>
      </c>
      <c r="L20" s="55"/>
      <c r="M20" s="55"/>
      <c r="N20" s="55"/>
    </row>
    <row r="21" spans="1:14" x14ac:dyDescent="0.25">
      <c r="A21" t="s">
        <v>17</v>
      </c>
      <c r="B21" s="55"/>
      <c r="C21" s="55"/>
      <c r="D21" s="55"/>
      <c r="E21" s="55" t="s">
        <v>119</v>
      </c>
      <c r="F21" s="55"/>
      <c r="G21" s="55"/>
      <c r="H21" s="55"/>
      <c r="I21" s="55"/>
      <c r="J21" s="55"/>
      <c r="K21" s="55"/>
      <c r="L21" s="55"/>
      <c r="M21" s="55"/>
      <c r="N21" s="55"/>
    </row>
    <row r="22" spans="1:14" x14ac:dyDescent="0.25">
      <c r="A22" t="s">
        <v>14</v>
      </c>
      <c r="B22" s="55">
        <v>225</v>
      </c>
      <c r="C22" s="55">
        <v>2750</v>
      </c>
      <c r="D22" s="55">
        <v>2800</v>
      </c>
      <c r="E22" s="55" t="s">
        <v>120</v>
      </c>
      <c r="F22" s="55" t="s">
        <v>121</v>
      </c>
      <c r="G22" s="55"/>
      <c r="H22" s="55"/>
      <c r="I22" s="55"/>
      <c r="J22" s="55"/>
      <c r="K22" s="55"/>
      <c r="L22" s="55"/>
      <c r="M22" s="55"/>
      <c r="N22" s="55"/>
    </row>
    <row r="23" spans="1:14" x14ac:dyDescent="0.25">
      <c r="A23" t="s">
        <v>11</v>
      </c>
      <c r="B23" s="55"/>
      <c r="C23" s="55"/>
      <c r="D23" s="55"/>
      <c r="E23" s="55" t="s">
        <v>122</v>
      </c>
      <c r="F23" s="55"/>
      <c r="G23" s="55"/>
      <c r="H23" s="55"/>
      <c r="I23" s="55"/>
      <c r="J23" s="55"/>
      <c r="K23" s="55"/>
      <c r="L23" s="55"/>
      <c r="M23" s="55"/>
      <c r="N23" s="55"/>
    </row>
    <row r="24" spans="1:14" x14ac:dyDescent="0.25">
      <c r="A24" t="s">
        <v>27</v>
      </c>
      <c r="B24" s="55">
        <v>50</v>
      </c>
      <c r="C24" s="55"/>
      <c r="D24" s="55"/>
      <c r="E24" s="55" t="s">
        <v>123</v>
      </c>
      <c r="F24" s="55"/>
      <c r="G24" s="55"/>
      <c r="H24" s="55"/>
      <c r="I24" s="55"/>
      <c r="J24" s="55"/>
      <c r="K24" s="55"/>
      <c r="L24" s="55"/>
      <c r="M24" s="55"/>
      <c r="N24" s="55"/>
    </row>
    <row r="25" spans="1:14" x14ac:dyDescent="0.25">
      <c r="A25" t="s">
        <v>60</v>
      </c>
      <c r="B25" s="55">
        <v>2600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</row>
    <row r="26" spans="1:14" x14ac:dyDescent="0.25">
      <c r="A26" t="s">
        <v>61</v>
      </c>
      <c r="B26" s="55"/>
      <c r="C26" s="55"/>
      <c r="D26" s="55"/>
      <c r="E26" s="55" t="s">
        <v>124</v>
      </c>
      <c r="F26" s="55"/>
      <c r="G26" s="55"/>
      <c r="H26" s="55"/>
      <c r="I26" s="55"/>
      <c r="J26" s="55">
        <v>150</v>
      </c>
      <c r="K26" s="55"/>
      <c r="L26" s="55"/>
      <c r="M26" s="55"/>
      <c r="N26" s="55"/>
    </row>
    <row r="27" spans="1:14" x14ac:dyDescent="0.25">
      <c r="A27" t="s">
        <v>62</v>
      </c>
      <c r="B27" s="55">
        <v>275</v>
      </c>
      <c r="C27" s="55">
        <v>300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</row>
    <row r="28" spans="1:14" x14ac:dyDescent="0.25"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</row>
    <row r="29" spans="1:14" x14ac:dyDescent="0.25">
      <c r="B29" s="55" t="s">
        <v>125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</row>
    <row r="30" spans="1:14" x14ac:dyDescent="0.25"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</row>
    <row r="31" spans="1:14" x14ac:dyDescent="0.25">
      <c r="A31" t="s">
        <v>77</v>
      </c>
      <c r="B31" s="58">
        <v>2550</v>
      </c>
      <c r="C31" s="55"/>
      <c r="D31" s="55"/>
      <c r="E31" s="55" t="s">
        <v>126</v>
      </c>
      <c r="F31" s="58" t="s">
        <v>127</v>
      </c>
      <c r="G31" s="55"/>
      <c r="H31" s="55" t="s">
        <v>128</v>
      </c>
      <c r="I31" s="55"/>
      <c r="J31" s="55"/>
      <c r="K31" s="55"/>
      <c r="L31" s="55"/>
      <c r="M31" s="55"/>
      <c r="N31" s="55"/>
    </row>
    <row r="32" spans="1:14" x14ac:dyDescent="0.25">
      <c r="A32" t="s">
        <v>129</v>
      </c>
      <c r="B32" s="55"/>
      <c r="C32" s="55"/>
      <c r="D32" s="55"/>
      <c r="E32" s="55"/>
      <c r="F32" s="55"/>
      <c r="G32" s="55"/>
      <c r="H32" s="55"/>
      <c r="I32" s="55"/>
      <c r="J32" s="55">
        <v>2500</v>
      </c>
      <c r="K32" s="55"/>
      <c r="L32" s="55"/>
      <c r="M32" s="55"/>
      <c r="N32" s="55"/>
    </row>
    <row r="33" spans="1:14" x14ac:dyDescent="0.25">
      <c r="A33" t="s">
        <v>130</v>
      </c>
      <c r="B33" s="55"/>
      <c r="C33" s="55"/>
      <c r="D33" s="55"/>
      <c r="E33" s="55" t="s">
        <v>131</v>
      </c>
      <c r="F33" s="55"/>
      <c r="G33" s="55"/>
      <c r="H33" s="55"/>
      <c r="I33" s="55"/>
      <c r="J33" s="55"/>
      <c r="K33" s="55"/>
      <c r="L33" s="55"/>
      <c r="M33" s="55"/>
      <c r="N33" s="55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workbookViewId="0">
      <selection activeCell="L38" sqref="L38"/>
    </sheetView>
  </sheetViews>
  <sheetFormatPr defaultRowHeight="15" x14ac:dyDescent="0.25"/>
  <cols>
    <col min="1" max="1" width="10.140625" style="27" customWidth="1"/>
    <col min="2" max="2" width="12.7109375" style="24" customWidth="1"/>
    <col min="3" max="18" width="10.7109375" customWidth="1"/>
  </cols>
  <sheetData>
    <row r="1" spans="1:18" x14ac:dyDescent="0.25">
      <c r="A1" s="54" t="s">
        <v>34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 x14ac:dyDescent="0.25">
      <c r="A2" s="25" t="s">
        <v>68</v>
      </c>
      <c r="B2" s="5" t="s">
        <v>5</v>
      </c>
      <c r="C2" s="1" t="s">
        <v>35</v>
      </c>
      <c r="D2" s="1" t="s">
        <v>36</v>
      </c>
      <c r="E2" s="1" t="s">
        <v>37</v>
      </c>
      <c r="F2" s="1" t="s">
        <v>38</v>
      </c>
      <c r="G2" s="1" t="s">
        <v>39</v>
      </c>
      <c r="H2" s="1" t="s">
        <v>40</v>
      </c>
      <c r="I2" s="1" t="s">
        <v>41</v>
      </c>
      <c r="J2" s="1" t="s">
        <v>42</v>
      </c>
      <c r="K2" s="1" t="s">
        <v>43</v>
      </c>
      <c r="L2" s="1" t="s">
        <v>44</v>
      </c>
      <c r="M2" s="1" t="s">
        <v>33</v>
      </c>
      <c r="N2" s="1" t="s">
        <v>56</v>
      </c>
      <c r="O2" s="1" t="s">
        <v>73</v>
      </c>
      <c r="P2" s="1" t="s">
        <v>80</v>
      </c>
      <c r="Q2" s="1" t="s">
        <v>132</v>
      </c>
      <c r="R2" s="5" t="s">
        <v>25</v>
      </c>
    </row>
    <row r="3" spans="1:18" x14ac:dyDescent="0.25">
      <c r="A3" s="25">
        <v>1</v>
      </c>
      <c r="B3" s="5" t="s">
        <v>27</v>
      </c>
      <c r="C3" s="1"/>
      <c r="D3" s="1"/>
      <c r="E3" s="1">
        <v>38</v>
      </c>
      <c r="F3" s="1">
        <v>47</v>
      </c>
      <c r="G3" s="1">
        <v>54</v>
      </c>
      <c r="H3" s="1">
        <v>44</v>
      </c>
      <c r="I3" s="1">
        <v>84</v>
      </c>
      <c r="J3" s="1">
        <v>59</v>
      </c>
      <c r="K3" s="1">
        <v>66</v>
      </c>
      <c r="L3" s="1">
        <v>58</v>
      </c>
      <c r="M3" s="1">
        <v>63</v>
      </c>
      <c r="N3" s="1">
        <v>49</v>
      </c>
      <c r="O3" s="1">
        <v>29</v>
      </c>
      <c r="P3" s="1">
        <v>44</v>
      </c>
      <c r="Q3" s="1">
        <v>37</v>
      </c>
      <c r="R3" s="5">
        <f t="shared" ref="R3:R47" si="0">SUM(C3:Q3)</f>
        <v>672</v>
      </c>
    </row>
    <row r="4" spans="1:18" x14ac:dyDescent="0.25">
      <c r="A4" s="25">
        <v>2</v>
      </c>
      <c r="B4" s="5" t="s">
        <v>12</v>
      </c>
      <c r="C4" s="1">
        <v>47</v>
      </c>
      <c r="D4" s="1">
        <v>21</v>
      </c>
      <c r="E4" s="1">
        <v>34</v>
      </c>
      <c r="F4" s="1">
        <v>53</v>
      </c>
      <c r="G4" s="1">
        <v>36</v>
      </c>
      <c r="H4" s="1">
        <v>57</v>
      </c>
      <c r="I4" s="1">
        <v>69</v>
      </c>
      <c r="J4" s="1">
        <v>26</v>
      </c>
      <c r="K4" s="1">
        <v>41</v>
      </c>
      <c r="L4" s="1">
        <v>38</v>
      </c>
      <c r="M4" s="1">
        <v>13</v>
      </c>
      <c r="N4" s="1">
        <v>39</v>
      </c>
      <c r="O4" s="1">
        <v>32</v>
      </c>
      <c r="P4" s="1">
        <v>36</v>
      </c>
      <c r="Q4" s="1">
        <v>34</v>
      </c>
      <c r="R4" s="5">
        <f t="shared" si="0"/>
        <v>576</v>
      </c>
    </row>
    <row r="5" spans="1:18" x14ac:dyDescent="0.25">
      <c r="A5" s="25">
        <v>3</v>
      </c>
      <c r="B5" s="5" t="s">
        <v>28</v>
      </c>
      <c r="C5" s="1">
        <v>18</v>
      </c>
      <c r="D5" s="1">
        <v>18</v>
      </c>
      <c r="E5" s="1">
        <v>25</v>
      </c>
      <c r="F5" s="1">
        <v>38</v>
      </c>
      <c r="G5" s="1">
        <v>42</v>
      </c>
      <c r="H5" s="1">
        <v>66</v>
      </c>
      <c r="I5" s="1">
        <v>83</v>
      </c>
      <c r="J5" s="1">
        <v>37</v>
      </c>
      <c r="K5" s="1">
        <v>31</v>
      </c>
      <c r="L5" s="1">
        <v>30</v>
      </c>
      <c r="M5" s="1">
        <v>35</v>
      </c>
      <c r="N5" s="1">
        <v>35</v>
      </c>
      <c r="O5" s="1">
        <v>30</v>
      </c>
      <c r="P5" s="1">
        <v>14</v>
      </c>
      <c r="Q5" s="1">
        <v>3</v>
      </c>
      <c r="R5" s="5">
        <f t="shared" si="0"/>
        <v>505</v>
      </c>
    </row>
    <row r="6" spans="1:18" x14ac:dyDescent="0.25">
      <c r="A6" s="25">
        <v>4</v>
      </c>
      <c r="B6" s="5" t="s">
        <v>6</v>
      </c>
      <c r="C6" s="1">
        <v>31</v>
      </c>
      <c r="D6" s="1">
        <v>27</v>
      </c>
      <c r="E6" s="1">
        <v>19</v>
      </c>
      <c r="F6" s="1">
        <v>29</v>
      </c>
      <c r="G6" s="1">
        <v>38</v>
      </c>
      <c r="H6" s="1">
        <v>43</v>
      </c>
      <c r="I6" s="1">
        <v>50</v>
      </c>
      <c r="J6" s="1">
        <v>42</v>
      </c>
      <c r="K6" s="1">
        <v>35</v>
      </c>
      <c r="L6" s="1">
        <v>37</v>
      </c>
      <c r="M6" s="1">
        <v>27</v>
      </c>
      <c r="N6" s="1">
        <v>25</v>
      </c>
      <c r="O6" s="1">
        <v>22</v>
      </c>
      <c r="P6" s="1">
        <v>15</v>
      </c>
      <c r="Q6" s="1">
        <v>34</v>
      </c>
      <c r="R6" s="5">
        <f t="shared" si="0"/>
        <v>474</v>
      </c>
    </row>
    <row r="7" spans="1:18" x14ac:dyDescent="0.25">
      <c r="A7" s="25">
        <v>5</v>
      </c>
      <c r="B7" s="5" t="s">
        <v>16</v>
      </c>
      <c r="C7" s="1"/>
      <c r="D7" s="1">
        <v>11</v>
      </c>
      <c r="E7" s="1">
        <v>41</v>
      </c>
      <c r="F7" s="1">
        <v>25</v>
      </c>
      <c r="G7" s="1">
        <v>71</v>
      </c>
      <c r="H7" s="1">
        <v>64</v>
      </c>
      <c r="I7" s="1">
        <v>93</v>
      </c>
      <c r="J7" s="1">
        <v>31</v>
      </c>
      <c r="K7" s="1">
        <v>0</v>
      </c>
      <c r="L7" s="1">
        <v>39</v>
      </c>
      <c r="M7" s="1">
        <v>27</v>
      </c>
      <c r="N7" s="1">
        <v>19</v>
      </c>
      <c r="O7" s="1"/>
      <c r="P7" s="1"/>
      <c r="Q7" s="1"/>
      <c r="R7" s="5">
        <f t="shared" si="0"/>
        <v>421</v>
      </c>
    </row>
    <row r="8" spans="1:18" x14ac:dyDescent="0.25">
      <c r="A8" s="25">
        <v>6</v>
      </c>
      <c r="B8" s="5" t="s">
        <v>46</v>
      </c>
      <c r="C8" s="1"/>
      <c r="D8" s="1"/>
      <c r="E8" s="1"/>
      <c r="F8" s="1"/>
      <c r="G8" s="1"/>
      <c r="H8" s="1"/>
      <c r="I8" s="1"/>
      <c r="J8" s="1"/>
      <c r="K8" s="1"/>
      <c r="L8" s="1"/>
      <c r="M8" s="1">
        <v>64</v>
      </c>
      <c r="N8" s="1">
        <v>76</v>
      </c>
      <c r="O8" s="1">
        <v>89</v>
      </c>
      <c r="P8" s="1">
        <v>93</v>
      </c>
      <c r="Q8" s="1">
        <v>75</v>
      </c>
      <c r="R8" s="5">
        <f t="shared" si="0"/>
        <v>397</v>
      </c>
    </row>
    <row r="9" spans="1:18" x14ac:dyDescent="0.25">
      <c r="A9" s="25">
        <v>7</v>
      </c>
      <c r="B9" s="5" t="s">
        <v>13</v>
      </c>
      <c r="C9" s="1"/>
      <c r="D9" s="1"/>
      <c r="E9" s="1"/>
      <c r="F9" s="1"/>
      <c r="G9" s="1"/>
      <c r="H9" s="1"/>
      <c r="I9" s="1"/>
      <c r="J9" s="1">
        <v>29</v>
      </c>
      <c r="K9" s="1">
        <v>30</v>
      </c>
      <c r="L9" s="1">
        <v>29</v>
      </c>
      <c r="M9" s="1">
        <v>54</v>
      </c>
      <c r="N9" s="1">
        <v>70</v>
      </c>
      <c r="O9" s="1">
        <v>59</v>
      </c>
      <c r="P9" s="1">
        <v>72</v>
      </c>
      <c r="Q9" s="1">
        <v>47</v>
      </c>
      <c r="R9" s="5">
        <f t="shared" si="0"/>
        <v>390</v>
      </c>
    </row>
    <row r="10" spans="1:18" x14ac:dyDescent="0.25">
      <c r="A10" s="25">
        <v>8</v>
      </c>
      <c r="B10" s="5" t="s">
        <v>57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>
        <v>92</v>
      </c>
      <c r="O10" s="1">
        <v>64</v>
      </c>
      <c r="P10" s="1">
        <v>110</v>
      </c>
      <c r="Q10" s="1">
        <v>59</v>
      </c>
      <c r="R10" s="5">
        <f t="shared" si="0"/>
        <v>325</v>
      </c>
    </row>
    <row r="11" spans="1:18" x14ac:dyDescent="0.25">
      <c r="A11" s="25">
        <v>9</v>
      </c>
      <c r="B11" s="5" t="s">
        <v>14</v>
      </c>
      <c r="C11" s="1"/>
      <c r="D11" s="1"/>
      <c r="E11" s="1"/>
      <c r="F11" s="1"/>
      <c r="G11" s="1"/>
      <c r="H11" s="1"/>
      <c r="I11" s="1"/>
      <c r="J11" s="1">
        <v>34</v>
      </c>
      <c r="K11" s="1">
        <v>36</v>
      </c>
      <c r="L11" s="1">
        <v>30</v>
      </c>
      <c r="M11" s="1">
        <v>46</v>
      </c>
      <c r="N11" s="1">
        <v>43</v>
      </c>
      <c r="O11" s="1">
        <v>37</v>
      </c>
      <c r="P11" s="1">
        <v>25</v>
      </c>
      <c r="Q11" s="1">
        <v>44</v>
      </c>
      <c r="R11" s="5">
        <f t="shared" si="0"/>
        <v>295</v>
      </c>
    </row>
    <row r="12" spans="1:18" x14ac:dyDescent="0.25">
      <c r="A12" s="25">
        <v>10</v>
      </c>
      <c r="B12" s="5" t="s">
        <v>52</v>
      </c>
      <c r="C12" s="1">
        <v>9</v>
      </c>
      <c r="D12" s="1">
        <v>16</v>
      </c>
      <c r="E12" s="1">
        <v>4</v>
      </c>
      <c r="F12" s="1">
        <v>3</v>
      </c>
      <c r="G12" s="1">
        <v>2</v>
      </c>
      <c r="H12" s="1">
        <v>29</v>
      </c>
      <c r="I12" s="1">
        <v>30</v>
      </c>
      <c r="J12" s="1">
        <v>28</v>
      </c>
      <c r="K12" s="1">
        <v>18</v>
      </c>
      <c r="L12" s="1">
        <v>28</v>
      </c>
      <c r="M12" s="1">
        <v>21</v>
      </c>
      <c r="N12" s="1">
        <v>12</v>
      </c>
      <c r="O12" s="1">
        <v>14</v>
      </c>
      <c r="P12" s="1">
        <v>24</v>
      </c>
      <c r="Q12" s="1">
        <v>22</v>
      </c>
      <c r="R12" s="5">
        <f t="shared" si="0"/>
        <v>260</v>
      </c>
    </row>
    <row r="13" spans="1:18" x14ac:dyDescent="0.25">
      <c r="A13" s="25">
        <v>11</v>
      </c>
      <c r="B13" s="5" t="s">
        <v>10</v>
      </c>
      <c r="C13" s="1"/>
      <c r="D13" s="1"/>
      <c r="E13" s="1"/>
      <c r="F13" s="1"/>
      <c r="G13" s="1"/>
      <c r="H13" s="1"/>
      <c r="I13" s="1">
        <v>23</v>
      </c>
      <c r="J13" s="1">
        <v>29</v>
      </c>
      <c r="K13" s="1">
        <v>32</v>
      </c>
      <c r="L13" s="1">
        <v>24</v>
      </c>
      <c r="M13" s="1">
        <v>34</v>
      </c>
      <c r="N13" s="1">
        <v>16</v>
      </c>
      <c r="O13" s="1">
        <v>10</v>
      </c>
      <c r="P13" s="1">
        <v>35</v>
      </c>
      <c r="Q13" s="1">
        <v>18</v>
      </c>
      <c r="R13" s="5">
        <f t="shared" si="0"/>
        <v>221</v>
      </c>
    </row>
    <row r="14" spans="1:18" x14ac:dyDescent="0.25">
      <c r="A14" s="25">
        <v>12</v>
      </c>
      <c r="B14" s="5" t="s">
        <v>7</v>
      </c>
      <c r="C14" s="1">
        <v>5</v>
      </c>
      <c r="D14" s="1">
        <v>11</v>
      </c>
      <c r="E14" s="1">
        <v>30</v>
      </c>
      <c r="F14" s="1">
        <v>16</v>
      </c>
      <c r="G14" s="1">
        <v>18</v>
      </c>
      <c r="H14" s="1">
        <v>29</v>
      </c>
      <c r="I14" s="1">
        <v>12</v>
      </c>
      <c r="J14" s="1">
        <v>4</v>
      </c>
      <c r="K14" s="1">
        <v>24</v>
      </c>
      <c r="L14" s="1">
        <v>9</v>
      </c>
      <c r="M14" s="1">
        <v>7</v>
      </c>
      <c r="N14" s="1">
        <v>18</v>
      </c>
      <c r="O14" s="1">
        <v>27</v>
      </c>
      <c r="P14" s="1">
        <v>9</v>
      </c>
      <c r="Q14" s="1"/>
      <c r="R14" s="5">
        <f t="shared" si="0"/>
        <v>219</v>
      </c>
    </row>
    <row r="15" spans="1:18" x14ac:dyDescent="0.25">
      <c r="A15" s="25">
        <v>13</v>
      </c>
      <c r="B15" s="5" t="s">
        <v>17</v>
      </c>
      <c r="C15" s="1"/>
      <c r="D15" s="1"/>
      <c r="E15" s="1"/>
      <c r="F15" s="1"/>
      <c r="G15" s="1"/>
      <c r="H15" s="1"/>
      <c r="I15" s="1"/>
      <c r="J15" s="1"/>
      <c r="K15" s="1"/>
      <c r="L15" s="1">
        <v>29</v>
      </c>
      <c r="M15" s="1">
        <v>43</v>
      </c>
      <c r="N15" s="1">
        <v>51</v>
      </c>
      <c r="O15" s="1">
        <v>62</v>
      </c>
      <c r="P15" s="1">
        <v>24</v>
      </c>
      <c r="Q15" s="1">
        <v>7</v>
      </c>
      <c r="R15" s="5">
        <f t="shared" si="0"/>
        <v>216</v>
      </c>
    </row>
    <row r="16" spans="1:18" x14ac:dyDescent="0.25">
      <c r="A16" s="25">
        <v>14</v>
      </c>
      <c r="B16" s="5" t="s">
        <v>70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>
        <v>39</v>
      </c>
      <c r="P16" s="1">
        <v>55</v>
      </c>
      <c r="Q16" s="1">
        <v>64</v>
      </c>
      <c r="R16" s="5">
        <f t="shared" si="0"/>
        <v>158</v>
      </c>
    </row>
    <row r="17" spans="1:18" x14ac:dyDescent="0.25">
      <c r="A17" s="25">
        <v>15</v>
      </c>
      <c r="B17" s="5" t="s">
        <v>29</v>
      </c>
      <c r="C17" s="1"/>
      <c r="D17" s="1"/>
      <c r="E17" s="1"/>
      <c r="F17" s="1"/>
      <c r="G17" s="1"/>
      <c r="H17" s="1">
        <v>53</v>
      </c>
      <c r="I17" s="1">
        <v>28</v>
      </c>
      <c r="J17" s="1">
        <v>26</v>
      </c>
      <c r="K17" s="1">
        <v>20</v>
      </c>
      <c r="L17" s="1">
        <v>21</v>
      </c>
      <c r="M17" s="1">
        <v>6</v>
      </c>
      <c r="N17" s="1">
        <v>0</v>
      </c>
      <c r="O17" s="1"/>
      <c r="P17" s="1"/>
      <c r="Q17" s="1"/>
      <c r="R17" s="5">
        <f t="shared" si="0"/>
        <v>154</v>
      </c>
    </row>
    <row r="18" spans="1:18" x14ac:dyDescent="0.25">
      <c r="A18" s="25">
        <v>16</v>
      </c>
      <c r="B18" s="5" t="s">
        <v>54</v>
      </c>
      <c r="C18" s="1">
        <v>10</v>
      </c>
      <c r="D18" s="1">
        <v>4</v>
      </c>
      <c r="E18" s="1">
        <v>12</v>
      </c>
      <c r="F18" s="1">
        <v>19</v>
      </c>
      <c r="G18" s="1">
        <v>17</v>
      </c>
      <c r="H18" s="1">
        <v>38</v>
      </c>
      <c r="I18" s="1">
        <v>14</v>
      </c>
      <c r="J18" s="1"/>
      <c r="K18" s="1"/>
      <c r="L18" s="1"/>
      <c r="M18" s="1"/>
      <c r="N18" s="1"/>
      <c r="O18" s="1"/>
      <c r="P18" s="1"/>
      <c r="Q18" s="1"/>
      <c r="R18" s="5">
        <f t="shared" si="0"/>
        <v>114</v>
      </c>
    </row>
    <row r="19" spans="1:18" x14ac:dyDescent="0.25">
      <c r="A19" s="25">
        <v>17</v>
      </c>
      <c r="B19" s="5" t="s">
        <v>49</v>
      </c>
      <c r="C19" s="1">
        <v>25</v>
      </c>
      <c r="D19" s="1">
        <v>10</v>
      </c>
      <c r="E19" s="1">
        <v>31</v>
      </c>
      <c r="F19" s="1">
        <v>26</v>
      </c>
      <c r="G19" s="1">
        <v>21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5">
        <f t="shared" si="0"/>
        <v>113</v>
      </c>
    </row>
    <row r="20" spans="1:18" x14ac:dyDescent="0.25">
      <c r="A20" s="25">
        <v>18</v>
      </c>
      <c r="B20" s="5" t="s">
        <v>58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>
        <v>28</v>
      </c>
      <c r="O20" s="1">
        <v>15</v>
      </c>
      <c r="P20" s="1">
        <v>32</v>
      </c>
      <c r="Q20" s="1">
        <v>37</v>
      </c>
      <c r="R20" s="5">
        <f t="shared" si="0"/>
        <v>112</v>
      </c>
    </row>
    <row r="21" spans="1:18" x14ac:dyDescent="0.25">
      <c r="A21" s="25">
        <v>19</v>
      </c>
      <c r="B21" s="5" t="s">
        <v>45</v>
      </c>
      <c r="C21" s="1">
        <v>21</v>
      </c>
      <c r="D21" s="1">
        <v>2</v>
      </c>
      <c r="E21" s="1">
        <v>15</v>
      </c>
      <c r="F21" s="1">
        <v>11</v>
      </c>
      <c r="G21" s="1">
        <v>11</v>
      </c>
      <c r="H21" s="1">
        <v>11</v>
      </c>
      <c r="I21" s="1">
        <v>9</v>
      </c>
      <c r="J21" s="1">
        <v>3</v>
      </c>
      <c r="K21" s="1">
        <v>9</v>
      </c>
      <c r="L21" s="1"/>
      <c r="M21" s="1">
        <v>2</v>
      </c>
      <c r="N21" s="1">
        <v>3</v>
      </c>
      <c r="O21" s="1">
        <v>1</v>
      </c>
      <c r="P21" s="1">
        <v>2</v>
      </c>
      <c r="Q21" s="1">
        <v>11</v>
      </c>
      <c r="R21" s="5">
        <f t="shared" si="0"/>
        <v>111</v>
      </c>
    </row>
    <row r="22" spans="1:18" x14ac:dyDescent="0.25">
      <c r="A22" s="25">
        <v>20</v>
      </c>
      <c r="B22" s="5" t="s">
        <v>8</v>
      </c>
      <c r="C22" s="1">
        <v>2</v>
      </c>
      <c r="D22" s="1">
        <v>2</v>
      </c>
      <c r="E22" s="1">
        <v>9</v>
      </c>
      <c r="F22" s="1">
        <v>6</v>
      </c>
      <c r="G22" s="1">
        <v>13</v>
      </c>
      <c r="H22" s="1">
        <v>16</v>
      </c>
      <c r="I22" s="1">
        <v>19</v>
      </c>
      <c r="J22" s="1">
        <v>16</v>
      </c>
      <c r="K22" s="1">
        <v>6</v>
      </c>
      <c r="L22" s="1">
        <v>10</v>
      </c>
      <c r="M22" s="1">
        <v>2</v>
      </c>
      <c r="N22" s="1">
        <v>2</v>
      </c>
      <c r="O22" s="1">
        <v>1</v>
      </c>
      <c r="P22" s="1">
        <v>1</v>
      </c>
      <c r="Q22" s="1"/>
      <c r="R22" s="5">
        <f t="shared" si="0"/>
        <v>105</v>
      </c>
    </row>
    <row r="23" spans="1:18" x14ac:dyDescent="0.25">
      <c r="A23" s="25">
        <v>21</v>
      </c>
      <c r="B23" s="5" t="s">
        <v>21</v>
      </c>
      <c r="C23" s="1">
        <v>17</v>
      </c>
      <c r="D23" s="1">
        <v>16</v>
      </c>
      <c r="E23" s="1">
        <v>6</v>
      </c>
      <c r="F23" s="1">
        <v>5</v>
      </c>
      <c r="G23" s="1">
        <v>0</v>
      </c>
      <c r="H23" s="1">
        <v>10</v>
      </c>
      <c r="I23" s="1">
        <v>22</v>
      </c>
      <c r="J23" s="1">
        <v>9</v>
      </c>
      <c r="K23" s="1">
        <v>7</v>
      </c>
      <c r="L23" s="1">
        <v>4</v>
      </c>
      <c r="M23" s="1"/>
      <c r="N23" s="1"/>
      <c r="O23" s="1"/>
      <c r="P23" s="1"/>
      <c r="Q23" s="1"/>
      <c r="R23" s="5">
        <f t="shared" si="0"/>
        <v>96</v>
      </c>
    </row>
    <row r="24" spans="1:18" x14ac:dyDescent="0.25">
      <c r="A24" s="25">
        <v>22</v>
      </c>
      <c r="B24" s="5" t="s">
        <v>18</v>
      </c>
      <c r="C24" s="1"/>
      <c r="D24" s="1"/>
      <c r="E24" s="1"/>
      <c r="F24" s="1"/>
      <c r="G24" s="1"/>
      <c r="H24" s="1"/>
      <c r="I24" s="1"/>
      <c r="J24" s="1"/>
      <c r="K24" s="1"/>
      <c r="L24" s="1">
        <v>46</v>
      </c>
      <c r="M24" s="1">
        <v>36</v>
      </c>
      <c r="N24" s="1">
        <v>5</v>
      </c>
      <c r="O24" s="1">
        <v>2</v>
      </c>
      <c r="P24" s="1">
        <v>2</v>
      </c>
      <c r="Q24" s="1">
        <v>4</v>
      </c>
      <c r="R24" s="5">
        <f t="shared" si="0"/>
        <v>95</v>
      </c>
    </row>
    <row r="25" spans="1:18" x14ac:dyDescent="0.25">
      <c r="A25" s="25">
        <v>23</v>
      </c>
      <c r="B25" s="5" t="s">
        <v>63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>
        <v>35</v>
      </c>
      <c r="O25" s="1">
        <v>17</v>
      </c>
      <c r="P25" s="1">
        <v>10</v>
      </c>
      <c r="Q25" s="1">
        <v>27</v>
      </c>
      <c r="R25" s="5">
        <f t="shared" si="0"/>
        <v>89</v>
      </c>
    </row>
    <row r="26" spans="1:18" x14ac:dyDescent="0.25">
      <c r="A26" s="25">
        <v>24</v>
      </c>
      <c r="B26" s="5" t="s">
        <v>23</v>
      </c>
      <c r="C26" s="1"/>
      <c r="D26" s="1"/>
      <c r="E26" s="1"/>
      <c r="F26" s="1"/>
      <c r="G26" s="1">
        <v>7</v>
      </c>
      <c r="H26" s="1">
        <v>28</v>
      </c>
      <c r="I26" s="1">
        <v>39</v>
      </c>
      <c r="J26" s="1">
        <v>13</v>
      </c>
      <c r="K26" s="1"/>
      <c r="L26" s="1"/>
      <c r="M26" s="1"/>
      <c r="N26" s="1"/>
      <c r="O26" s="1"/>
      <c r="P26" s="1"/>
      <c r="Q26" s="1"/>
      <c r="R26" s="5">
        <f t="shared" si="0"/>
        <v>87</v>
      </c>
    </row>
    <row r="27" spans="1:18" x14ac:dyDescent="0.25">
      <c r="A27" s="25">
        <v>25</v>
      </c>
      <c r="B27" s="23" t="s">
        <v>71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>
        <v>21</v>
      </c>
      <c r="P27" s="1">
        <v>34</v>
      </c>
      <c r="Q27" s="1">
        <v>11</v>
      </c>
      <c r="R27" s="5">
        <f t="shared" si="0"/>
        <v>66</v>
      </c>
    </row>
    <row r="28" spans="1:18" x14ac:dyDescent="0.25">
      <c r="A28" s="25">
        <v>26</v>
      </c>
      <c r="B28" s="5" t="s">
        <v>59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>
        <v>7</v>
      </c>
      <c r="O28" s="1">
        <v>12</v>
      </c>
      <c r="P28" s="1">
        <v>9</v>
      </c>
      <c r="Q28" s="1">
        <v>36</v>
      </c>
      <c r="R28" s="5">
        <f t="shared" si="0"/>
        <v>64</v>
      </c>
    </row>
    <row r="29" spans="1:18" x14ac:dyDescent="0.25">
      <c r="A29" s="25">
        <v>27</v>
      </c>
      <c r="B29" s="5" t="s">
        <v>62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>
        <v>15</v>
      </c>
      <c r="O29" s="1">
        <v>10</v>
      </c>
      <c r="P29" s="1">
        <v>16</v>
      </c>
      <c r="Q29" s="1">
        <v>19</v>
      </c>
      <c r="R29" s="5">
        <f t="shared" si="0"/>
        <v>60</v>
      </c>
    </row>
    <row r="30" spans="1:18" x14ac:dyDescent="0.25">
      <c r="A30" s="25">
        <v>28</v>
      </c>
      <c r="B30" s="5" t="s">
        <v>24</v>
      </c>
      <c r="C30" s="1"/>
      <c r="D30" s="1">
        <v>2</v>
      </c>
      <c r="E30" s="1">
        <v>1</v>
      </c>
      <c r="F30" s="1">
        <v>14</v>
      </c>
      <c r="G30" s="1">
        <v>2</v>
      </c>
      <c r="H30" s="1">
        <v>27</v>
      </c>
      <c r="I30" s="1">
        <v>9</v>
      </c>
      <c r="J30" s="1"/>
      <c r="K30" s="1"/>
      <c r="L30" s="1"/>
      <c r="M30" s="1"/>
      <c r="N30" s="1"/>
      <c r="O30" s="1"/>
      <c r="P30" s="1"/>
      <c r="Q30" s="1"/>
      <c r="R30" s="5">
        <f t="shared" si="0"/>
        <v>55</v>
      </c>
    </row>
    <row r="31" spans="1:18" x14ac:dyDescent="0.25">
      <c r="A31" s="25">
        <v>29</v>
      </c>
      <c r="B31" s="5" t="s">
        <v>48</v>
      </c>
      <c r="C31" s="1">
        <v>8</v>
      </c>
      <c r="D31" s="1">
        <v>10</v>
      </c>
      <c r="E31" s="1">
        <v>0</v>
      </c>
      <c r="F31" s="1">
        <v>10</v>
      </c>
      <c r="G31" s="1">
        <v>11</v>
      </c>
      <c r="H31" s="1">
        <v>4</v>
      </c>
      <c r="I31" s="1"/>
      <c r="J31" s="1"/>
      <c r="K31" s="1"/>
      <c r="L31" s="1"/>
      <c r="M31" s="1"/>
      <c r="N31" s="1"/>
      <c r="O31" s="1"/>
      <c r="P31" s="1"/>
      <c r="Q31" s="1"/>
      <c r="R31" s="5">
        <f t="shared" si="0"/>
        <v>43</v>
      </c>
    </row>
    <row r="32" spans="1:18" x14ac:dyDescent="0.25">
      <c r="A32" s="25">
        <v>31</v>
      </c>
      <c r="B32" s="5" t="s">
        <v>26</v>
      </c>
      <c r="C32" s="1">
        <v>1</v>
      </c>
      <c r="D32" s="1">
        <v>6</v>
      </c>
      <c r="E32" s="1">
        <v>2</v>
      </c>
      <c r="F32" s="1">
        <v>4</v>
      </c>
      <c r="G32" s="1">
        <v>4</v>
      </c>
      <c r="H32" s="1">
        <v>7</v>
      </c>
      <c r="I32" s="1">
        <v>1</v>
      </c>
      <c r="J32" s="1">
        <v>2</v>
      </c>
      <c r="K32" s="1">
        <v>1</v>
      </c>
      <c r="L32" s="1">
        <v>1</v>
      </c>
      <c r="M32" s="1">
        <v>0</v>
      </c>
      <c r="N32" s="1">
        <v>2</v>
      </c>
      <c r="O32" s="1">
        <v>0</v>
      </c>
      <c r="P32" s="1">
        <v>0</v>
      </c>
      <c r="Q32" s="1"/>
      <c r="R32" s="5">
        <f t="shared" si="0"/>
        <v>31</v>
      </c>
    </row>
    <row r="33" spans="1:18" x14ac:dyDescent="0.25">
      <c r="A33" s="25">
        <v>32</v>
      </c>
      <c r="B33" s="5" t="s">
        <v>51</v>
      </c>
      <c r="C33" s="1"/>
      <c r="D33" s="1"/>
      <c r="E33" s="1">
        <v>6</v>
      </c>
      <c r="F33" s="1">
        <v>8</v>
      </c>
      <c r="G33" s="1">
        <v>3</v>
      </c>
      <c r="H33" s="1">
        <v>6</v>
      </c>
      <c r="I33" s="1"/>
      <c r="J33" s="1">
        <v>0</v>
      </c>
      <c r="K33" s="1"/>
      <c r="L33" s="1"/>
      <c r="M33" s="1"/>
      <c r="N33" s="1"/>
      <c r="O33" s="1"/>
      <c r="P33" s="1"/>
      <c r="Q33" s="1"/>
      <c r="R33" s="5">
        <f t="shared" si="0"/>
        <v>23</v>
      </c>
    </row>
    <row r="34" spans="1:18" x14ac:dyDescent="0.25">
      <c r="A34" s="25">
        <v>33</v>
      </c>
      <c r="B34" s="5" t="s">
        <v>55</v>
      </c>
      <c r="C34" s="1"/>
      <c r="D34" s="1"/>
      <c r="E34" s="1"/>
      <c r="F34" s="1"/>
      <c r="G34" s="1">
        <v>6</v>
      </c>
      <c r="H34" s="1">
        <v>13</v>
      </c>
      <c r="I34" s="1">
        <v>3</v>
      </c>
      <c r="J34" s="1"/>
      <c r="K34" s="1"/>
      <c r="L34" s="1"/>
      <c r="M34" s="1"/>
      <c r="N34" s="1"/>
      <c r="O34" s="1"/>
      <c r="P34" s="1"/>
      <c r="Q34" s="1"/>
      <c r="R34" s="5">
        <f t="shared" si="0"/>
        <v>22</v>
      </c>
    </row>
    <row r="35" spans="1:18" x14ac:dyDescent="0.25">
      <c r="A35" s="25">
        <v>34</v>
      </c>
      <c r="B35" s="23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>
        <v>11</v>
      </c>
      <c r="P35" s="1">
        <v>10</v>
      </c>
      <c r="Q35" s="1"/>
      <c r="R35" s="5">
        <f t="shared" si="0"/>
        <v>21</v>
      </c>
    </row>
    <row r="36" spans="1:18" x14ac:dyDescent="0.25">
      <c r="A36" s="25">
        <v>35</v>
      </c>
      <c r="B36" s="5" t="s">
        <v>64</v>
      </c>
      <c r="C36" s="1">
        <v>9</v>
      </c>
      <c r="D36" s="1">
        <v>6</v>
      </c>
      <c r="E36" s="1">
        <v>0</v>
      </c>
      <c r="F36" s="1">
        <v>0</v>
      </c>
      <c r="G36" s="1">
        <v>1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5">
        <f t="shared" si="0"/>
        <v>16</v>
      </c>
    </row>
    <row r="37" spans="1:18" x14ac:dyDescent="0.25">
      <c r="A37" s="25">
        <v>36</v>
      </c>
      <c r="B37" s="5" t="s">
        <v>60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>
        <v>4</v>
      </c>
      <c r="O37" s="1"/>
      <c r="P37" s="1">
        <v>0</v>
      </c>
      <c r="Q37" s="1">
        <v>7</v>
      </c>
      <c r="R37" s="5">
        <f t="shared" si="0"/>
        <v>11</v>
      </c>
    </row>
    <row r="38" spans="1:18" x14ac:dyDescent="0.25">
      <c r="A38" s="25">
        <v>37</v>
      </c>
      <c r="B38" s="5" t="s">
        <v>78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>
        <v>11</v>
      </c>
      <c r="Q38" s="1"/>
      <c r="R38" s="5">
        <f t="shared" si="0"/>
        <v>11</v>
      </c>
    </row>
    <row r="39" spans="1:18" x14ac:dyDescent="0.25">
      <c r="A39" s="25">
        <v>38</v>
      </c>
      <c r="B39" s="5" t="s">
        <v>11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>
        <v>8</v>
      </c>
      <c r="N39" s="1"/>
      <c r="O39" s="1"/>
      <c r="P39" s="1">
        <v>0</v>
      </c>
      <c r="Q39" s="1">
        <v>2</v>
      </c>
      <c r="R39" s="5">
        <f t="shared" si="0"/>
        <v>10</v>
      </c>
    </row>
    <row r="40" spans="1:18" x14ac:dyDescent="0.25">
      <c r="A40" s="25">
        <v>39</v>
      </c>
      <c r="B40" s="5" t="s">
        <v>77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>
        <v>9</v>
      </c>
      <c r="Q40" s="1"/>
      <c r="R40" s="5">
        <f t="shared" si="0"/>
        <v>9</v>
      </c>
    </row>
    <row r="41" spans="1:18" x14ac:dyDescent="0.25">
      <c r="A41" s="26">
        <v>40</v>
      </c>
      <c r="B41" s="5" t="s">
        <v>53</v>
      </c>
      <c r="C41" s="1"/>
      <c r="D41" s="1"/>
      <c r="E41" s="1"/>
      <c r="F41" s="1"/>
      <c r="G41" s="1"/>
      <c r="H41" s="1"/>
      <c r="I41" s="1"/>
      <c r="J41" s="1">
        <v>7</v>
      </c>
      <c r="K41" s="1"/>
      <c r="L41" s="1"/>
      <c r="M41" s="1"/>
      <c r="N41" s="1"/>
      <c r="O41" s="1"/>
      <c r="P41" s="1"/>
      <c r="Q41" s="1"/>
      <c r="R41" s="5">
        <f t="shared" si="0"/>
        <v>7</v>
      </c>
    </row>
    <row r="42" spans="1:18" x14ac:dyDescent="0.25">
      <c r="A42" s="26">
        <v>41</v>
      </c>
      <c r="B42" s="5" t="s">
        <v>50</v>
      </c>
      <c r="C42" s="1">
        <v>3</v>
      </c>
      <c r="D42" s="1">
        <v>0</v>
      </c>
      <c r="E42" s="1">
        <v>2</v>
      </c>
      <c r="F42" s="1">
        <v>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5">
        <f t="shared" si="0"/>
        <v>5</v>
      </c>
    </row>
    <row r="43" spans="1:18" x14ac:dyDescent="0.25">
      <c r="A43" s="26">
        <v>42</v>
      </c>
      <c r="B43" s="5" t="s">
        <v>15</v>
      </c>
      <c r="C43" s="1"/>
      <c r="D43" s="1"/>
      <c r="E43" s="1"/>
      <c r="F43" s="1"/>
      <c r="G43" s="1"/>
      <c r="H43" s="1"/>
      <c r="I43" s="1"/>
      <c r="J43" s="1"/>
      <c r="K43" s="1">
        <v>1</v>
      </c>
      <c r="L43" s="1">
        <v>2</v>
      </c>
      <c r="M43" s="1"/>
      <c r="N43" s="1"/>
      <c r="O43" s="1"/>
      <c r="P43" s="1"/>
      <c r="Q43" s="1"/>
      <c r="R43" s="5">
        <f t="shared" si="0"/>
        <v>3</v>
      </c>
    </row>
    <row r="44" spans="1:18" x14ac:dyDescent="0.25">
      <c r="A44" s="26">
        <v>43</v>
      </c>
      <c r="B44" s="5" t="s">
        <v>79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>
        <v>3</v>
      </c>
      <c r="Q44" s="1"/>
      <c r="R44" s="5">
        <f t="shared" si="0"/>
        <v>3</v>
      </c>
    </row>
    <row r="45" spans="1:18" x14ac:dyDescent="0.25">
      <c r="A45" s="26">
        <v>44</v>
      </c>
      <c r="B45" s="5" t="s">
        <v>47</v>
      </c>
      <c r="C45" s="1">
        <v>0</v>
      </c>
      <c r="D45" s="1">
        <v>2</v>
      </c>
      <c r="E45" s="1">
        <v>0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5">
        <f t="shared" si="0"/>
        <v>2</v>
      </c>
    </row>
    <row r="46" spans="1:18" x14ac:dyDescent="0.25">
      <c r="A46" s="26">
        <v>45</v>
      </c>
      <c r="B46" s="5" t="s">
        <v>19</v>
      </c>
      <c r="C46" s="1"/>
      <c r="D46" s="1"/>
      <c r="E46" s="1"/>
      <c r="F46" s="1"/>
      <c r="G46" s="1"/>
      <c r="H46" s="1"/>
      <c r="I46" s="1"/>
      <c r="J46" s="1"/>
      <c r="K46" s="1"/>
      <c r="L46" s="1">
        <v>2</v>
      </c>
      <c r="M46" s="1"/>
      <c r="N46" s="1"/>
      <c r="O46" s="1"/>
      <c r="P46" s="1"/>
      <c r="Q46" s="1"/>
      <c r="R46" s="5">
        <f t="shared" si="0"/>
        <v>2</v>
      </c>
    </row>
    <row r="47" spans="1:18" x14ac:dyDescent="0.25">
      <c r="A47" s="26">
        <v>46</v>
      </c>
      <c r="B47" s="5" t="s">
        <v>65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>
        <v>0</v>
      </c>
      <c r="O47" s="1">
        <v>0</v>
      </c>
      <c r="P47" s="1"/>
      <c r="Q47" s="1"/>
      <c r="R47" s="5">
        <f t="shared" si="0"/>
        <v>0</v>
      </c>
    </row>
  </sheetData>
  <autoFilter ref="B2:R2">
    <sortState ref="B3:R47">
      <sortCondition descending="1" ref="R2"/>
    </sortState>
  </autoFilter>
  <mergeCells count="1">
    <mergeCell ref="A1:R1"/>
  </mergeCells>
  <pageMargins left="0" right="0" top="0" bottom="0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Zápasy, góly 2019_20</vt:lpstr>
      <vt:lpstr>Úspěšnost 2019_20</vt:lpstr>
      <vt:lpstr>Jubilejní góĺy 2019_20</vt:lpstr>
      <vt:lpstr>Tabulka střelců od r. 2005 </vt:lpstr>
    </vt:vector>
  </TitlesOfParts>
  <Company>Domacnost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Tablet</dc:creator>
  <cp:lastModifiedBy>Radek Chmel</cp:lastModifiedBy>
  <cp:lastPrinted>2018-09-08T19:16:20Z</cp:lastPrinted>
  <dcterms:created xsi:type="dcterms:W3CDTF">2011-05-27T15:16:34Z</dcterms:created>
  <dcterms:modified xsi:type="dcterms:W3CDTF">2020-05-02T10:48:40Z</dcterms:modified>
</cp:coreProperties>
</file>